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revizorskakomora-my.sharepoint.com/personal/bpetricevic_revizorska-komora_hr/Documents/HRK/ODBOR ZA EDUKACIJU/HRK_CPD/CPD_2026/"/>
    </mc:Choice>
  </mc:AlternateContent>
  <xr:revisionPtr revIDLastSave="492" documentId="8_{0FBB3E8A-B26F-46C6-86FD-A18D48C86362}" xr6:coauthVersionLast="47" xr6:coauthVersionMax="47" xr10:uidLastSave="{0CDF71FB-1710-49C8-9896-6535943159E3}"/>
  <bookViews>
    <workbookView xWindow="-120" yWindow="-120" windowWidth="29040" windowHeight="15720" xr2:uid="{B0C23B1A-848A-4079-9426-4ACB6F7E0E99}"/>
  </bookViews>
  <sheets>
    <sheet name="Raspored_2026_final MF" sheetId="1" r:id="rId1"/>
    <sheet name="Raspored_el 2026_radno" sheetId="2" r:id="rId2"/>
  </sheets>
  <definedNames>
    <definedName name="_xlnm._FilterDatabase" localSheetId="0" hidden="1">'Raspored_2026_final MF'!$A$3:$BI$47</definedName>
    <definedName name="_xlnm._FilterDatabase" localSheetId="1" hidden="1">'Raspored_el 2026_radno'!$A$3:$L$26</definedName>
    <definedName name="_ftn1" localSheetId="0">'Raspored_2026_final MF'!#REF!</definedName>
    <definedName name="_ftnref1" localSheetId="0">'Raspored_2026_final MF'!$H$7</definedName>
    <definedName name="_Hlk23324642" localSheetId="0">'Raspored_2026_final MF'!#REF!</definedName>
    <definedName name="_Hlk23324642" localSheetId="1">'Raspored_el 2026_radno'!#REF!</definedName>
    <definedName name="_Hlk23325662" localSheetId="0">'Raspored_2026_final MF'!#REF!</definedName>
    <definedName name="_Hlk23325662" localSheetId="1">'Raspored_el 2026_radno'!#REF!</definedName>
    <definedName name="OLE_LINK1" localSheetId="0">'Raspored_2026_final MF'!#REF!</definedName>
    <definedName name="OLE_LINK1" localSheetId="1">'Raspored_el 2026_radno'!#REF!</definedName>
    <definedName name="_xlnm.Print_Area" localSheetId="0">'Raspored_2026_final MF'!$A$1:$BI$51</definedName>
    <definedName name="_xlnm.Print_Area" localSheetId="1">'Raspored_el 2026_radno'!$A$1:$L$26</definedName>
    <definedName name="_xlnm.Print_Titles" localSheetId="0">'Raspored_2026_final MF'!$1:$3</definedName>
    <definedName name="_xlnm.Print_Titles" localSheetId="1">'Raspored_el 2026_radno'!$1:$3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27" i="1"/>
  <c r="B20" i="1"/>
  <c r="B14" i="1"/>
  <c r="B13" i="1"/>
  <c r="B39" i="1"/>
  <c r="B38" i="1"/>
  <c r="B37" i="1"/>
  <c r="B47" i="1"/>
  <c r="B46" i="1"/>
  <c r="B45" i="1"/>
  <c r="B44" i="1"/>
  <c r="B43" i="1"/>
  <c r="B42" i="1"/>
  <c r="B41" i="1"/>
  <c r="B40" i="1"/>
  <c r="B36" i="1"/>
  <c r="B35" i="1"/>
  <c r="B33" i="1"/>
  <c r="B34" i="1"/>
  <c r="B31" i="1"/>
  <c r="B30" i="1"/>
  <c r="B29" i="1"/>
  <c r="B32" i="1"/>
  <c r="B25" i="1"/>
  <c r="B23" i="1"/>
  <c r="B28" i="1"/>
  <c r="B22" i="1"/>
  <c r="B24" i="1"/>
  <c r="B21" i="1"/>
  <c r="B26" i="1"/>
  <c r="B19" i="1"/>
  <c r="B18" i="1"/>
  <c r="B17" i="1"/>
  <c r="B16" i="1"/>
  <c r="B15" i="1"/>
  <c r="B10" i="1"/>
  <c r="B8" i="1"/>
  <c r="B7" i="1"/>
  <c r="B6" i="1"/>
  <c r="B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tc={BDFEC077-6D4F-4F91-8D5F-D29ABA87396F}</author>
    <author>tc={801A5A28-462C-475F-98BE-6808F9BE4B43}</author>
    <author>tc={7C62A9F5-F3D0-425A-B580-B3E9E7D8BF6D}</author>
  </authors>
  <commentList>
    <comment ref="R8" authorId="0" shapeId="0" xr:uid="{BDFEC077-6D4F-4F91-8D5F-D29ABA87396F}">
      <text>
        <t>[Threaded comment]
Your version of Excel allows you to read this threaded comment; however, any edits to it will get removed if the file is opened in a newer version of Excel. Learn more: https://go.microsoft.com/fwlink/?linkid=870924
Comment:
    Neprofitne organizacije predaju svoj konačni GFI do 28.2.</t>
      </text>
    </comment>
    <comment ref="AR30" authorId="1" shapeId="0" xr:uid="{801A5A28-462C-475F-98BE-6808F9BE4B43}">
      <text>
        <t>[Threaded comment]
Your version of Excel allows you to read this threaded comment; however, any edits to it will get removed if the file is opened in a newer version of Excel. Learn more: https://go.microsoft.com/fwlink/?linkid=870924
Comment:
    U istom danu kao i tema Računovodstveni i porezni aspekti statutarnih  promjena</t>
      </text>
    </comment>
    <comment ref="Q39" authorId="2" shapeId="0" xr:uid="{7C62A9F5-F3D0-425A-B580-B3E9E7D8BF6D}">
      <text>
        <t>[Threaded comment]
Your version of Excel allows you to read this threaded comment; however, any edits to it will get removed if the file is opened in a newer version of Excel. Learn more: https://go.microsoft.com/fwlink/?linkid=870924
Comment:
    Skrenuti pozornost na početku godine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tc={9AC2F17B-4E6D-48AD-BC49-621621CCB61F}</author>
  </authors>
  <commentList>
    <comment ref="K3" authorId="0" shapeId="0" xr:uid="{9AC2F17B-4E6D-48AD-BC49-621621CCB61F}">
      <text>
        <t>[Threaded comment]
Your version of Excel allows you to read this threaded comment; however, any edits to it will get removed if the file is opened in a newer version of Excel. Learn more: https://go.microsoft.com/fwlink/?linkid=870924
Comment:
    u primjeni od 1.7.25.</t>
      </text>
    </comment>
  </commentList>
</comments>
</file>

<file path=xl/sharedStrings.xml><?xml version="1.0" encoding="utf-8"?>
<sst xmlns="http://schemas.openxmlformats.org/spreadsheetml/2006/main" count="592" uniqueCount="269">
  <si>
    <t>III. RASPORED IZVOĐENJA GODIŠNJEG PLANA I PROGRAMA STALNOG STRUČNOG USAVRŠAVANJA OVLAŠTENIH REVIZORA U ORGANIZACIJI HRVATSKE REVIZORSKE KOMORE ZA 2026. GODINU</t>
  </si>
  <si>
    <t>A) raspored seminarskih tema</t>
  </si>
  <si>
    <t>Rb</t>
  </si>
  <si>
    <t>Datum</t>
  </si>
  <si>
    <t>Mjesto održavanja</t>
  </si>
  <si>
    <t>Trajanje</t>
  </si>
  <si>
    <t>Vrsta aktivnosti</t>
  </si>
  <si>
    <t>Oznaka seminara</t>
  </si>
  <si>
    <t>Naziv teme</t>
  </si>
  <si>
    <t>Područje</t>
  </si>
  <si>
    <t>Oznaka  A</t>
  </si>
  <si>
    <t xml:space="preserve">Predavač </t>
  </si>
  <si>
    <t>siječanj I.</t>
  </si>
  <si>
    <t>siječanj II.</t>
  </si>
  <si>
    <t>siječanj III.</t>
  </si>
  <si>
    <t>siječanj IV.</t>
  </si>
  <si>
    <t>siječanj V.</t>
  </si>
  <si>
    <t>veljača I.</t>
  </si>
  <si>
    <t>veljača II.</t>
  </si>
  <si>
    <t>veljača III.</t>
  </si>
  <si>
    <t>veljača IV.</t>
  </si>
  <si>
    <t>ožujak I.</t>
  </si>
  <si>
    <t>ožujak II.</t>
  </si>
  <si>
    <t>ožujak III.</t>
  </si>
  <si>
    <t>ožujak IV.</t>
  </si>
  <si>
    <t>travanj I.</t>
  </si>
  <si>
    <t>travanj II.</t>
  </si>
  <si>
    <t>travanj III.</t>
  </si>
  <si>
    <t>travanj IV.</t>
  </si>
  <si>
    <t>travanj V.</t>
  </si>
  <si>
    <t>svibanj I.</t>
  </si>
  <si>
    <t>svibanj II.</t>
  </si>
  <si>
    <t>svibanj III.</t>
  </si>
  <si>
    <t>svibanj IV.</t>
  </si>
  <si>
    <t>lipanj I.</t>
  </si>
  <si>
    <t>lipanj II.</t>
  </si>
  <si>
    <t>lipanj III.</t>
  </si>
  <si>
    <t>lipanj IV.</t>
  </si>
  <si>
    <t>srpanj I.</t>
  </si>
  <si>
    <t>srpanj II.</t>
  </si>
  <si>
    <t>srpanj III.</t>
  </si>
  <si>
    <t>srpanj IV.</t>
  </si>
  <si>
    <t>kolovoz</t>
  </si>
  <si>
    <t>rujan I.</t>
  </si>
  <si>
    <t>rujan II.</t>
  </si>
  <si>
    <t>rujan III.</t>
  </si>
  <si>
    <t>rujan IV.</t>
  </si>
  <si>
    <t>rujan V.</t>
  </si>
  <si>
    <t>listopad I.</t>
  </si>
  <si>
    <t>listopad II.</t>
  </si>
  <si>
    <t>listopad III.</t>
  </si>
  <si>
    <t>listopad IV.</t>
  </si>
  <si>
    <t>listopad V.</t>
  </si>
  <si>
    <t>studeni I.</t>
  </si>
  <si>
    <t>studeni II.</t>
  </si>
  <si>
    <t>studeni III.</t>
  </si>
  <si>
    <t>studeni IV.</t>
  </si>
  <si>
    <t xml:space="preserve">prosinac </t>
  </si>
  <si>
    <t>Broj dana</t>
  </si>
  <si>
    <t>Broj sati</t>
  </si>
  <si>
    <t>Broj priznatih bodova</t>
  </si>
  <si>
    <t>Iznos kotizacije, u EUR</t>
  </si>
  <si>
    <t xml:space="preserve">MS Teams </t>
  </si>
  <si>
    <t>9.30 do 11.40</t>
  </si>
  <si>
    <t>webinar</t>
  </si>
  <si>
    <t>Fiskalizacija 2.0 - uvođenje e-računa između poslovnih subjekata</t>
  </si>
  <si>
    <t>računovodstvo</t>
  </si>
  <si>
    <t>A</t>
  </si>
  <si>
    <t>doc.dr.sc. Ivan Čevizović, ovlašteni porezni savjetnik</t>
  </si>
  <si>
    <t>Aktualne promjene poreznih zakona u 2025.</t>
  </si>
  <si>
    <t>Domagoj Bakran, ovlašteni revizor</t>
  </si>
  <si>
    <r>
      <t xml:space="preserve">Primjena zahtjeva Međunarodnog revizijskog standarda 505, </t>
    </r>
    <r>
      <rPr>
        <i/>
        <sz val="10"/>
        <rFont val="Times New Roman"/>
        <family val="1"/>
        <charset val="238"/>
      </rPr>
      <t>Eksterne konfirmacije</t>
    </r>
    <r>
      <rPr>
        <sz val="10"/>
        <rFont val="Times New Roman"/>
        <family val="1"/>
        <charset val="238"/>
      </rPr>
      <t>, revizijski postupci i radna dokumentacija, s primjerima iz prakse</t>
    </r>
  </si>
  <si>
    <t>revizija</t>
  </si>
  <si>
    <t>Frane Garma, ovlašteni revizor</t>
  </si>
  <si>
    <r>
      <t xml:space="preserve">Izmjene Međunarodnog standarda financijskog izvještavanja 9 (MSFI 9), </t>
    </r>
    <r>
      <rPr>
        <i/>
        <sz val="10"/>
        <color theme="1"/>
        <rFont val="Times New Roman"/>
        <family val="1"/>
        <charset val="238"/>
      </rPr>
      <t>Financijski instrumenti</t>
    </r>
    <r>
      <rPr>
        <sz val="10"/>
        <color theme="1"/>
        <rFont val="Times New Roman"/>
        <family val="1"/>
        <charset val="238"/>
      </rPr>
      <t xml:space="preserve"> i Međunarodnog standarda financijskog izvještavanja 7 (MSFI 7), </t>
    </r>
    <r>
      <rPr>
        <i/>
        <sz val="10"/>
        <color theme="1"/>
        <rFont val="Times New Roman"/>
        <family val="1"/>
        <charset val="238"/>
      </rPr>
      <t>Financijski instrumenti: Objavljivanje</t>
    </r>
  </si>
  <si>
    <t>Tihana Bažant, ovlašteni revizor</t>
  </si>
  <si>
    <t>Izmjene Europskih standarda izvještavanja o održivosti (ESRS) posljedično implementaciji Omnibus paketa (ESRS 1 i 2) s prikazom utjecaja na izvještavanje</t>
  </si>
  <si>
    <t>održivost</t>
  </si>
  <si>
    <t>Slaven Kartelo, ovlašteni revizor</t>
  </si>
  <si>
    <t>12.00 do 15.10</t>
  </si>
  <si>
    <t>Izmjene Europskih standarda izvještavanja o održivosti (ESRS) posljedično implementaciji Omnibus paketa (ESRS - E1 do E5, S i G) s prikazom utjecaja na izvještavanje</t>
  </si>
  <si>
    <t>Sanja Senkić, ovlašteni revizor</t>
  </si>
  <si>
    <t>Specifičnosti revizije i uvida financijskih izvještaja neprofitne organizacije, s primjerima iz prakse</t>
  </si>
  <si>
    <t>Andrea Omašić, ovlašteni revizor</t>
  </si>
  <si>
    <t>Zagreb</t>
  </si>
  <si>
    <t>9.30 do 12.50</t>
  </si>
  <si>
    <t>Nerevizorske usluge, s aspekta revizora godišnjih financijskih izvještaja i revizijskog odbora, s primjerima iz prakse</t>
  </si>
  <si>
    <t>Marina Tonžetić, ovlašteni revizor</t>
  </si>
  <si>
    <t xml:space="preserve">Prikaz EFRAG Učestalih pitanja i odgovora (FAQ) o provjeri izvještaja o održivosti na primjerima iz prakse </t>
  </si>
  <si>
    <t>Ivana Turjak Čebohin, ovlašteni revizor</t>
  </si>
  <si>
    <t>12.00 do 14.10</t>
  </si>
  <si>
    <t>Zahtjevi koncepta dužne pažnje za održivo poslovanje (Direktiva (EU) 2024/1760 Europskog parlamenta i Vijeća od 13. lipnja 2024. (CSDDD)) - priprema obveznika i revizora</t>
  </si>
  <si>
    <t>Provjera izračuna emisije ugljika, s primjerima iz prakse</t>
  </si>
  <si>
    <t>Testiranje digitalne operativne otpornosti prema HNB i HANFA regulativi (DORA, NIS2)</t>
  </si>
  <si>
    <t>prof.dr.sc. Mario Spremić, CGEIT</t>
  </si>
  <si>
    <t xml:space="preserve">Računovodstvo proizvodnje, s primjerima iz prakse </t>
  </si>
  <si>
    <t>Robert Špoljar, ovlašteni porezni savjetnik</t>
  </si>
  <si>
    <t>Definiranje poveznih osoba prema različitim regulatornim okvirima i obveze poduzetnika, s primjerima iz prakse</t>
  </si>
  <si>
    <t>Silvija Pretnar Abičić, ovlašteni revizor</t>
  </si>
  <si>
    <t>Uloga revizijskog odbora u nadgledaju procesa izvještavanja o održivosti u praksi</t>
  </si>
  <si>
    <r>
      <t xml:space="preserve">Prikaz zahtjeva Međunarodnog revizijskog standarda 570 (izmijenjen 2024.), </t>
    </r>
    <r>
      <rPr>
        <i/>
        <sz val="10"/>
        <rFont val="Times New Roman"/>
        <family val="1"/>
        <charset val="238"/>
      </rPr>
      <t>Vremenska neograničenost poslovanja</t>
    </r>
  </si>
  <si>
    <t>Računovodstvo poljoprivrede, s primjerima iz prakse</t>
  </si>
  <si>
    <r>
      <t xml:space="preserve">Prikaz zahtjeva Međunarodnog standarda financijskog izvještavanja 18 (MSFI 18), </t>
    </r>
    <r>
      <rPr>
        <i/>
        <sz val="10"/>
        <color theme="1"/>
        <rFont val="Times New Roman"/>
        <family val="1"/>
        <charset val="238"/>
      </rPr>
      <t xml:space="preserve">Prezentiranje i objavljivanja u financijskim izvještajima </t>
    </r>
  </si>
  <si>
    <r>
      <t xml:space="preserve">Primjena zahtjeva Međunarodnog revizijskog standarda 705 (izmijenjen), </t>
    </r>
    <r>
      <rPr>
        <i/>
        <sz val="10"/>
        <rFont val="Times New Roman"/>
        <family val="1"/>
        <charset val="238"/>
      </rPr>
      <t>Modifikacije mišljenja u izvješću neovisnog revizora</t>
    </r>
    <r>
      <rPr>
        <sz val="10"/>
        <rFont val="Times New Roman"/>
        <family val="1"/>
        <charset val="238"/>
      </rPr>
      <t>, revizijski postupci i radna dokumentacija, s primjerima iz prakse</t>
    </r>
  </si>
  <si>
    <t>Stjepan Čuček, ovlašteni revizor</t>
  </si>
  <si>
    <t>Ulaganje u nekretnine, s primjerima iz prakse</t>
  </si>
  <si>
    <t>Marijana Brčina, ovlašteni revizor</t>
  </si>
  <si>
    <r>
      <t xml:space="preserve">Primjena zahtjeva Međunarodnog revizijskog standarda 520, </t>
    </r>
    <r>
      <rPr>
        <i/>
        <sz val="10"/>
        <color theme="1"/>
        <rFont val="Times New Roman"/>
        <family val="1"/>
        <charset val="238"/>
      </rPr>
      <t>Analitički postupci</t>
    </r>
    <r>
      <rPr>
        <sz val="10"/>
        <color theme="1"/>
        <rFont val="Times New Roman"/>
        <family val="1"/>
        <charset val="238"/>
      </rPr>
      <t>, s primjerima iz prakse</t>
    </r>
  </si>
  <si>
    <t>Željko Faber, ovlašteni revizor</t>
  </si>
  <si>
    <r>
      <t xml:space="preserve">Računovodstvo ugovora o koncesijama za usluge (primjena tumačenja IFRIC 12, </t>
    </r>
    <r>
      <rPr>
        <i/>
        <sz val="10"/>
        <color theme="1"/>
        <rFont val="Times New Roman"/>
        <family val="1"/>
        <charset val="238"/>
      </rPr>
      <t>Sporazumi o koncesijama za usluge</t>
    </r>
    <r>
      <rPr>
        <sz val="10"/>
        <color theme="1"/>
        <rFont val="Times New Roman"/>
        <family val="1"/>
        <charset val="238"/>
      </rPr>
      <t>)</t>
    </r>
  </si>
  <si>
    <t>Vedran Kuterovac, ovlašteni revizor</t>
  </si>
  <si>
    <t>Regulatorni i računovodstveni okvir državnih potpora, s primjerima iz prakse</t>
  </si>
  <si>
    <t>Mario Maršić, ovlašteni revizor</t>
  </si>
  <si>
    <t xml:space="preserve">Regulatorne i profesionalne obveze revizora vezano za prijavljivanje nadležnim tijelima </t>
  </si>
  <si>
    <t>ostalo</t>
  </si>
  <si>
    <t>predstavnik Ministarstva financija</t>
  </si>
  <si>
    <t xml:space="preserve">Prikaz zahtjeva Dobrovoljnog standarda izvještavanja o održivosti za srednje i male poduzetnike koji nisu listani (eng. Voluntary Sustainability Reporting Standard for non-listed SMEs (VSMEs) i preporuka Europske komisije za primjenu </t>
  </si>
  <si>
    <t>Vanda Pakšec, mag.ing</t>
  </si>
  <si>
    <r>
      <t xml:space="preserve">Primjena zahtjeva Međunarodnog standarda financijskog izvještavanja 9 (MSFI 9), </t>
    </r>
    <r>
      <rPr>
        <i/>
        <sz val="10"/>
        <rFont val="Times New Roman"/>
        <family val="1"/>
        <charset val="238"/>
      </rPr>
      <t xml:space="preserve">Financijski instrumenti, </t>
    </r>
    <r>
      <rPr>
        <sz val="10"/>
        <rFont val="Times New Roman"/>
        <family val="1"/>
        <charset val="238"/>
      </rPr>
      <t xml:space="preserve">sveobuhvatna obrada, s primjerima iz prakse </t>
    </r>
  </si>
  <si>
    <r>
      <t xml:space="preserve">Prikaz zahtjeva Međunarodnog standarda financijskog izvještavanja 19 (MSFI 19), </t>
    </r>
    <r>
      <rPr>
        <i/>
        <sz val="10"/>
        <color theme="1"/>
        <rFont val="Times New Roman"/>
        <family val="1"/>
        <charset val="238"/>
      </rPr>
      <t>Ovisna društva bez javne odgovornosti</t>
    </r>
  </si>
  <si>
    <t>Aktualnosti vezane uz izmjene i dopune Zakona o računovodstvu</t>
  </si>
  <si>
    <t>Zrinka Bratić, ovlašteni revizor</t>
  </si>
  <si>
    <r>
      <t xml:space="preserve">Primjena zahtjeva Međunarodnog revizijskog standarda 600 (izmijenjen), </t>
    </r>
    <r>
      <rPr>
        <i/>
        <sz val="10"/>
        <rFont val="Times New Roman"/>
        <family val="1"/>
        <charset val="238"/>
      </rPr>
      <t>Posebna razmatranja - revizije financijskih izvještaja grupe (uključujući rad revizora komponente)</t>
    </r>
    <r>
      <rPr>
        <sz val="10"/>
        <rFont val="Times New Roman"/>
        <family val="1"/>
        <charset val="238"/>
      </rPr>
      <t>, revizijski postupci i radna dokumentacija, s primjerima iz prakse</t>
    </r>
  </si>
  <si>
    <t>Daniel Šulentić, ovlašteni revizor</t>
  </si>
  <si>
    <t>Računovodstveni i porezni aspekti statusnih promjena, s primjerima iz prakse</t>
  </si>
  <si>
    <t>Revizija prema zahtjevima Zakona o trgovačkim društvima, s praktičnim primjerima</t>
  </si>
  <si>
    <t xml:space="preserve">Revizije u doba umjetne inteligencije (AI) - specifični utjecaji na procjenu rizika, edukaciju tima, revizijske procedure, upravljanje kvalitetom, usklađenje regulatornih zahtjeva vezano uz AI </t>
  </si>
  <si>
    <t>Boris Vidas, ovlašteni revizor</t>
  </si>
  <si>
    <r>
      <t xml:space="preserve">Primjena zahtjeva Međunarodnog standarda upravljanja kvalitetom 1 u području </t>
    </r>
    <r>
      <rPr>
        <i/>
        <sz val="10"/>
        <rFont val="Times New Roman"/>
        <family val="1"/>
        <charset val="238"/>
      </rPr>
      <t>Proces monitoringa i otklanjanja nedostataka</t>
    </r>
    <r>
      <rPr>
        <sz val="10"/>
        <rFont val="Times New Roman"/>
        <family val="1"/>
        <charset val="238"/>
      </rPr>
      <t xml:space="preserve"> i u području </t>
    </r>
    <r>
      <rPr>
        <i/>
        <sz val="10"/>
        <rFont val="Times New Roman"/>
        <family val="1"/>
        <charset val="238"/>
      </rPr>
      <t>Obavljanje angažmana – dokumentacija angažmana</t>
    </r>
  </si>
  <si>
    <t>Mirela Copot Marjanović, ovlašteni revizor</t>
  </si>
  <si>
    <r>
      <t>Prikaz zahtjeva Međunarodnog revizijskog standarda 240 (izmijenjen),</t>
    </r>
    <r>
      <rPr>
        <i/>
        <sz val="10"/>
        <rFont val="Times New Roman"/>
        <family val="1"/>
        <charset val="238"/>
      </rPr>
      <t xml:space="preserve"> Revizorove odgovornosti u vezi s prijevarama u reviziji financijskih izvještaja</t>
    </r>
  </si>
  <si>
    <r>
      <t xml:space="preserve">Prezentacija i pojašnjenje predloška matrice rizika i kontrolnih aktivnosti na nivou tvrdnji za poslovni ciklus prihoda nastavno na zahtjeve Međunarodnog revizijskog standarda 315 (izmijenjen 2019.), </t>
    </r>
    <r>
      <rPr>
        <i/>
        <sz val="10"/>
        <rFont val="Times New Roman"/>
        <family val="1"/>
        <charset val="238"/>
      </rPr>
      <t>Identificiranje i procjenjivanje rizika značajnih pogrešnih prikazivanja</t>
    </r>
    <r>
      <rPr>
        <sz val="10"/>
        <rFont val="Times New Roman"/>
        <family val="1"/>
        <charset val="238"/>
      </rPr>
      <t xml:space="preserve"> i Međunarodnog revizijskog standarda 330, </t>
    </r>
    <r>
      <rPr>
        <i/>
        <sz val="10"/>
        <rFont val="Times New Roman"/>
        <family val="1"/>
        <charset val="238"/>
      </rPr>
      <t xml:space="preserve">Reakcije na procijenjene rizike, </t>
    </r>
    <r>
      <rPr>
        <sz val="10"/>
        <rFont val="Times New Roman"/>
        <family val="1"/>
        <charset val="238"/>
      </rPr>
      <t>revizijski postupci i radna dokumentacija, s primjerima iz prakse</t>
    </r>
  </si>
  <si>
    <t>prof.dr.sc. Boris Tušek i Daniel Šulentić, ovlašteni revizor</t>
  </si>
  <si>
    <r>
      <t xml:space="preserve">Međunarodni standard o izražavanju uvjerenja o održivosti 5000, </t>
    </r>
    <r>
      <rPr>
        <i/>
        <sz val="10"/>
        <color theme="1"/>
        <rFont val="Times New Roman"/>
        <family val="1"/>
        <charset val="238"/>
      </rPr>
      <t>Opći zahtjevi za angažmane uvjerenja  održivosti</t>
    </r>
    <r>
      <rPr>
        <sz val="10"/>
        <color theme="1"/>
        <rFont val="Times New Roman"/>
        <family val="1"/>
        <charset val="238"/>
      </rPr>
      <t xml:space="preserve"> (eng. International Standard on Sustainability Assurance 5000 (ISSA 5000), General Requirements for Sustainability Assurance Engagements) - mogućnosti praktične primjene u skladu s EU regulatornim zahtjevima </t>
    </r>
  </si>
  <si>
    <r>
      <t xml:space="preserve">Primjena zahtjeva Međunarodnog standarda financijskog izvještavanja 3 (MSFI 3), </t>
    </r>
    <r>
      <rPr>
        <i/>
        <sz val="10"/>
        <color theme="1"/>
        <rFont val="Times New Roman"/>
        <family val="1"/>
        <charset val="238"/>
      </rPr>
      <t>Poslovna spajanja</t>
    </r>
    <r>
      <rPr>
        <sz val="10"/>
        <color theme="1"/>
        <rFont val="Times New Roman"/>
        <family val="1"/>
        <charset val="238"/>
      </rPr>
      <t>, s primjerima iz prakse</t>
    </r>
  </si>
  <si>
    <t>prof.dr.sc. Hrvoje Perčević</t>
  </si>
  <si>
    <r>
      <t xml:space="preserve">Prezentacija i pojašnjenje predloška matrice rizika i kontrolnih aktivnosti na nivou tvrdnji za poslovni ciklus nabave i zaliha nastavno na zahtjeve Međunarodnog revizijskog standarda 315 (izmijenjen 2019.), </t>
    </r>
    <r>
      <rPr>
        <i/>
        <sz val="10"/>
        <rFont val="Times New Roman"/>
        <family val="1"/>
        <charset val="238"/>
      </rPr>
      <t>Identificiranje i procjenjivanje rizika značajnih pogrešnih prikazivanja</t>
    </r>
    <r>
      <rPr>
        <sz val="10"/>
        <rFont val="Times New Roman"/>
        <family val="1"/>
        <charset val="238"/>
      </rPr>
      <t xml:space="preserve"> i Međunarodnog revizijskog standarda 330, </t>
    </r>
    <r>
      <rPr>
        <i/>
        <sz val="10"/>
        <rFont val="Times New Roman"/>
        <family val="1"/>
        <charset val="238"/>
      </rPr>
      <t xml:space="preserve">Reakcije na procijenjene rizike, </t>
    </r>
    <r>
      <rPr>
        <sz val="10"/>
        <rFont val="Times New Roman"/>
        <family val="1"/>
        <charset val="238"/>
      </rPr>
      <t>revizijski postupci i radna dokumentacija, s primjerima iz prakse</t>
    </r>
  </si>
  <si>
    <t>Aktualnosti u području sprječavanja pranja novca i financiranja terorizma, s primjerima iz prakse za revizorska društva</t>
  </si>
  <si>
    <t>Aktualnosti u području mjera ograničavanja, s primjerima iz prakse za revizorska društva</t>
  </si>
  <si>
    <t>Prikaz zahtjeva Međunarodnog revizijskog standarda za revizije financijskih izvještaja manje složenih subjekata (MRevS za MSS) (engl. International Standard on Auditing (ISA) for Audits of Financial Statements of Less Complex Entities (ISA for LCE))</t>
  </si>
  <si>
    <t>prof.dr.sc. Boris Tušek, u suradnji s ovlaštenim revizorom</t>
  </si>
  <si>
    <t>Očekivane promjene u digitalizaciji godišnjih financijskih izvještaja za potrebe javne objave u sudskom registru</t>
  </si>
  <si>
    <r>
      <t xml:space="preserve">Prezentacija i pojašnjenje alata/predloška/kalkulatora za odabir stavki za testove detalja nastavno na zahtjeve Međunarodnog revizijskog standarda 530, </t>
    </r>
    <r>
      <rPr>
        <i/>
        <sz val="10"/>
        <rFont val="Times New Roman"/>
        <family val="1"/>
        <charset val="238"/>
      </rPr>
      <t>Revizijsko uzorkovanje</t>
    </r>
    <r>
      <rPr>
        <sz val="10"/>
        <rFont val="Times New Roman"/>
        <family val="1"/>
        <charset val="238"/>
      </rPr>
      <t>, revizijski postupci i radna dokumentacija, s primjerima iz prakse</t>
    </r>
  </si>
  <si>
    <t>Aktualnosti vezane uz izmjene i dopune Zakona o reviziji</t>
  </si>
  <si>
    <t>b) raspored e-learning tema</t>
  </si>
  <si>
    <t>Razdoblje dostupnosti¹</t>
  </si>
  <si>
    <t>Mjesto održavanja²</t>
  </si>
  <si>
    <t xml:space="preserve">Oznaka A </t>
  </si>
  <si>
    <r>
      <t>Broj sati</t>
    </r>
    <r>
      <rPr>
        <b/>
        <sz val="11"/>
        <color theme="1"/>
        <rFont val="Calibri"/>
        <family val="2"/>
        <charset val="238"/>
      </rPr>
      <t>³</t>
    </r>
  </si>
  <si>
    <t>LMS platforma</t>
  </si>
  <si>
    <t>60 min</t>
  </si>
  <si>
    <t>eS 1</t>
  </si>
  <si>
    <r>
      <t xml:space="preserve">Dokumentiranje računovodstvenih procjena - iskustva primjene MRevS-a 540 (izmijenjeni) - </t>
    </r>
    <r>
      <rPr>
        <i/>
        <sz val="11"/>
        <color theme="1"/>
        <rFont val="Times New Roman"/>
        <family val="1"/>
        <charset val="238"/>
      </rPr>
      <t>Revidiranje računovodstvenih procjena i povezanih objava</t>
    </r>
  </si>
  <si>
    <t>Revizija</t>
  </si>
  <si>
    <t>eS 2</t>
  </si>
  <si>
    <r>
      <t xml:space="preserve">Izvješće neovisnog revizora - revizorova ocjena odabranih i objavljenih značajnih računovodstvenih politika i primjerenih objava u financijskim izvještajima sukladno zahtjevima MSFI-ja u kontekstu MRevS-a 700 (izmijenjen) - </t>
    </r>
    <r>
      <rPr>
        <i/>
        <sz val="11"/>
        <color theme="1"/>
        <rFont val="Times New Roman"/>
        <family val="1"/>
        <charset val="238"/>
      </rPr>
      <t>Formiranje mišljenja i izvješćivanje o financijskim izvještajima</t>
    </r>
    <r>
      <rPr>
        <sz val="11"/>
        <color theme="1"/>
        <rFont val="Times New Roman"/>
        <family val="1"/>
        <charset val="238"/>
      </rPr>
      <t xml:space="preserve"> i MRevS-a 705 (izmijenjen) - </t>
    </r>
    <r>
      <rPr>
        <i/>
        <sz val="11"/>
        <color theme="1"/>
        <rFont val="Times New Roman"/>
        <family val="1"/>
        <charset val="238"/>
      </rPr>
      <t>Modifikacije mišljenja u izvješću neovisnog revizora</t>
    </r>
  </si>
  <si>
    <t>eS 3</t>
  </si>
  <si>
    <r>
      <t xml:space="preserve">Utjecaj revizorove percepcije potreba korisnika financijskih izvještaja na odabir mjerila za utvrđivanje značajnosti za financijske izvještaje kao cjelinu i razmotreni faktori za odabir primijenjenih postotaka na odabrano mjerilo u kontekstu MRevS-a 320 - </t>
    </r>
    <r>
      <rPr>
        <i/>
        <sz val="11"/>
        <color theme="1"/>
        <rFont val="Times New Roman"/>
        <family val="1"/>
        <charset val="238"/>
      </rPr>
      <t>Značajnost u planiranju i obavljanju revizije</t>
    </r>
  </si>
  <si>
    <t>eS 4</t>
  </si>
  <si>
    <r>
      <t xml:space="preserve">Analitički postupci u planiranju revizije, dokaznim postupcima i na kraju revizije sukladno MRevS-a 315 (izmijenjen 2019.) - </t>
    </r>
    <r>
      <rPr>
        <i/>
        <sz val="11"/>
        <color theme="1"/>
        <rFont val="Times New Roman"/>
        <family val="1"/>
        <charset val="238"/>
      </rPr>
      <t>Identificiranje i procjenjivanje rizika značajnih pogrešnih prikazivanja</t>
    </r>
    <r>
      <rPr>
        <sz val="11"/>
        <color theme="1"/>
        <rFont val="Times New Roman"/>
        <family val="1"/>
        <charset val="238"/>
      </rPr>
      <t xml:space="preserve"> i MRevS-a 520 - </t>
    </r>
    <r>
      <rPr>
        <i/>
        <sz val="11"/>
        <color theme="1"/>
        <rFont val="Times New Roman"/>
        <family val="1"/>
        <charset val="238"/>
      </rPr>
      <t>Analitički postupci</t>
    </r>
  </si>
  <si>
    <t>eS 5</t>
  </si>
  <si>
    <t>IT revizija u funkciji planiranja/provedbe dokaznih postupaka revizije i revizorove ocjene pouzdanosti internih kontrola</t>
  </si>
  <si>
    <t>eS 6</t>
  </si>
  <si>
    <t>MRS 8 - Računovodstvene politike, promjene računovodstvenih procjena i greške</t>
  </si>
  <si>
    <t>Računovodstvo</t>
  </si>
  <si>
    <t>eS 7</t>
  </si>
  <si>
    <t>MRS 10 - Događaji nakon izvještajnog razdoblja</t>
  </si>
  <si>
    <t>eS 8</t>
  </si>
  <si>
    <t>MRS 36 - Umanjenje imovine</t>
  </si>
  <si>
    <t>eS 9</t>
  </si>
  <si>
    <t>MRS 37 - Rezerviranja, nepredviđene obveze i nepredviđena imovina</t>
  </si>
  <si>
    <t>eS 10</t>
  </si>
  <si>
    <t>MSFI 9 - Financijski instrumenti (za poduzetnike)</t>
  </si>
  <si>
    <t>eS 11</t>
  </si>
  <si>
    <t>MSFI 9 - Financijski instrumenti (za banke)</t>
  </si>
  <si>
    <t>eS 12</t>
  </si>
  <si>
    <t>MSFI 10 - Konsolidirani financijski izvještaji</t>
  </si>
  <si>
    <t>eS 13</t>
  </si>
  <si>
    <t>MSFI 13 - Mjerenje fer vrijednosti</t>
  </si>
  <si>
    <t>eS 14</t>
  </si>
  <si>
    <t>MSFI 15 - Prihodi na temelju ugovora s kupcima</t>
  </si>
  <si>
    <t>eS 15</t>
  </si>
  <si>
    <t>MSFI 16 - Najmovi</t>
  </si>
  <si>
    <t>eS 16</t>
  </si>
  <si>
    <t>Uvod u izvještavanje o okolišnim, društvenim i upravljačkim pitanjima (ESG)</t>
  </si>
  <si>
    <t>Održivost</t>
  </si>
  <si>
    <t>eS 17</t>
  </si>
  <si>
    <t>Održive financije</t>
  </si>
  <si>
    <t>eS 18</t>
  </si>
  <si>
    <t>Primjena Uredbe (EU) 2020/852 Europskog parlamenta i Vijeća od 18. lipnja 2020. o uspostavi okvira za olakšavanje održivih ulaganja i izmjeni Uredbe (EU) 2019/2088 (Uredba o taksonomiji)
- Izvještavanje o održivosti i taksonomija</t>
  </si>
  <si>
    <t>eS 19</t>
  </si>
  <si>
    <t>MRS 7 - Izvještaj o novčanim tokovima</t>
  </si>
  <si>
    <t>120 min</t>
  </si>
  <si>
    <t>eS 20</t>
  </si>
  <si>
    <t>MRS 12 - Porez na dobit</t>
  </si>
  <si>
    <t>eS 21</t>
  </si>
  <si>
    <t>MRS 40 - Ulaganje u nekretnine</t>
  </si>
  <si>
    <t>eS 22</t>
  </si>
  <si>
    <t>Prikaz etičkih načela, prijetnji etičkim načelima i povezanih mjera zaštite</t>
  </si>
  <si>
    <t>eS 23</t>
  </si>
  <si>
    <t>MRevS 500 - Revizijski dokazi</t>
  </si>
  <si>
    <t>ESG 11</t>
  </si>
  <si>
    <t>ESG 12</t>
  </si>
  <si>
    <t>ESG 13</t>
  </si>
  <si>
    <t>ESG 14</t>
  </si>
  <si>
    <t>ESG 3-3</t>
  </si>
  <si>
    <t>ESG 5-8</t>
  </si>
  <si>
    <t>ESG 9-3</t>
  </si>
  <si>
    <t>S 10-8</t>
  </si>
  <si>
    <t>S 10-9</t>
  </si>
  <si>
    <t>S 14-6</t>
  </si>
  <si>
    <t>S 15-2</t>
  </si>
  <si>
    <t>S 16-5</t>
  </si>
  <si>
    <t>S 28-4</t>
  </si>
  <si>
    <t>S 33-2</t>
  </si>
  <si>
    <t>S 38-3</t>
  </si>
  <si>
    <t>S 40-2</t>
  </si>
  <si>
    <t>S 4-10</t>
  </si>
  <si>
    <t>S 4-11</t>
  </si>
  <si>
    <t>S 44-4</t>
  </si>
  <si>
    <t>S 45-5</t>
  </si>
  <si>
    <t>S 45-6</t>
  </si>
  <si>
    <t>S 48-6</t>
  </si>
  <si>
    <t>S 5-11</t>
  </si>
  <si>
    <t>S 51-2</t>
  </si>
  <si>
    <t>S 62-3</t>
  </si>
  <si>
    <t>S 63-2</t>
  </si>
  <si>
    <t>S 67-2</t>
  </si>
  <si>
    <t>S 71-5</t>
  </si>
  <si>
    <t>S 72-5</t>
  </si>
  <si>
    <t>S 75-2</t>
  </si>
  <si>
    <t>S 7-6</t>
  </si>
  <si>
    <t>S 78-3</t>
  </si>
  <si>
    <t>S 84-3</t>
  </si>
  <si>
    <t>S 84-4</t>
  </si>
  <si>
    <t>S 8-5</t>
  </si>
  <si>
    <t>S 86-2</t>
  </si>
  <si>
    <t>S 92-2</t>
  </si>
  <si>
    <t>S 95-2</t>
  </si>
  <si>
    <t>S 96-3</t>
  </si>
  <si>
    <t>S 97-2</t>
  </si>
  <si>
    <t>S 97-3</t>
  </si>
  <si>
    <t>S 99-2</t>
  </si>
  <si>
    <t>do 31.12.2026.</t>
  </si>
  <si>
    <t>S 5-12</t>
  </si>
  <si>
    <t>S 21-5</t>
  </si>
  <si>
    <t>Novi datum</t>
  </si>
  <si>
    <t>25.2.2026.</t>
  </si>
  <si>
    <t>15.10.2026.</t>
  </si>
  <si>
    <t>6.5.2026.</t>
  </si>
  <si>
    <t>19.2.2026.</t>
  </si>
  <si>
    <t>otkazano/odgođeno</t>
  </si>
  <si>
    <t>dva webinara u jednom danu</t>
  </si>
  <si>
    <t>13.3.2026.</t>
  </si>
  <si>
    <t>13.10.2026.</t>
  </si>
  <si>
    <t>održano</t>
  </si>
  <si>
    <t>Vanda Pakšec, mag.ing. i Sanja Senkić, ovlašteni revizor</t>
  </si>
  <si>
    <t>18.5.2026.</t>
  </si>
  <si>
    <t>24.3.2026.</t>
  </si>
  <si>
    <t>3.3.2026.</t>
  </si>
  <si>
    <t>10.7.2026.</t>
  </si>
  <si>
    <t>radionica u dvorani</t>
  </si>
  <si>
    <t>e-learning</t>
  </si>
  <si>
    <t>radionica    (u dvorani)</t>
  </si>
  <si>
    <t>3.9.2026.</t>
  </si>
  <si>
    <t>28.9.2026.</t>
  </si>
  <si>
    <t>novi datum naknadno</t>
  </si>
  <si>
    <t>6.7.2026.</t>
  </si>
  <si>
    <t>5.10.2026.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</si>
</sst>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d/m/yyyy/;@"/>
  </numFmts>
  <fonts count="24" x14ac:knownFonts="1">
    <font>
      <sz val="11"/>
      <color theme="1"/>
      <name val="Aptos Narrow"/>
      <family val="2"/>
      <charset val="238"/>
      <scheme val="minor"/>
    </font>
    <font>
      <sz val="11"/>
      <color theme="1"/>
      <name val="Aptos Narrow"/>
      <family val="2"/>
      <scheme val="minor"/>
    </font>
    <font>
      <b/>
      <sz val="10"/>
      <color theme="1"/>
      <name val="Times New Roman"/>
      <family val="1"/>
      <charset val="238"/>
    </font>
    <font>
      <b/>
      <sz val="12"/>
      <color theme="1"/>
      <name val="Times New Roman"/>
      <family val="1"/>
      <charset val="238"/>
    </font>
    <font>
      <sz val="12"/>
      <color theme="1"/>
      <name val="Times New Roman"/>
      <family val="1"/>
      <charset val="238"/>
    </font>
    <font>
      <sz val="12"/>
      <color theme="1"/>
      <name val="Aptos Narrow"/>
      <family val="2"/>
      <charset val="238"/>
      <scheme val="minor"/>
    </font>
    <font>
      <sz val="10"/>
      <color theme="1"/>
      <name val="Times New Roman"/>
      <family val="1"/>
      <charset val="238"/>
    </font>
    <font>
      <sz val="10"/>
      <color theme="1"/>
      <name val="Aptos Narrow"/>
      <family val="2"/>
      <charset val="238"/>
      <scheme val="minor"/>
    </font>
    <font>
      <b/>
      <sz val="10"/>
      <name val="Times New Roman"/>
      <family val="1"/>
      <charset val="238"/>
    </font>
    <font>
      <sz val="10"/>
      <name val="Times New Roman"/>
      <family val="1"/>
      <charset val="238"/>
    </font>
    <font>
      <i/>
      <sz val="10"/>
      <name val="Times New Roman"/>
      <family val="1"/>
      <charset val="238"/>
    </font>
    <font>
      <i/>
      <sz val="10"/>
      <color theme="1"/>
      <name val="Times New Roman"/>
      <family val="1"/>
      <charset val="238"/>
    </font>
    <font>
      <sz val="10"/>
      <name val="Times New Roman"/>
      <family val="1"/>
    </font>
    <font>
      <sz val="10"/>
      <color theme="1"/>
      <name val="Aptos Narrow"/>
      <family val="2"/>
      <scheme val="minor"/>
    </font>
    <font>
      <sz val="10"/>
      <color theme="1"/>
      <name val="Times New Roman"/>
      <family val="1"/>
    </font>
    <font>
      <b/>
      <sz val="11"/>
      <color theme="1"/>
      <name val="Times New Roman"/>
      <family val="1"/>
      <charset val="238"/>
    </font>
    <font>
      <sz val="11"/>
      <color theme="1"/>
      <name val="Times New Roman"/>
      <family val="1"/>
      <charset val="238"/>
    </font>
    <font>
      <b/>
      <sz val="11"/>
      <name val="Times New Roman"/>
      <family val="1"/>
      <charset val="238"/>
    </font>
    <font>
      <b/>
      <sz val="11"/>
      <color theme="1"/>
      <name val="Calibri"/>
      <family val="2"/>
      <charset val="238"/>
    </font>
    <font>
      <sz val="11"/>
      <name val="Times New Roman"/>
      <family val="1"/>
      <charset val="238"/>
    </font>
    <font>
      <i/>
      <sz val="11"/>
      <color theme="1"/>
      <name val="Times New Roman"/>
      <family val="1"/>
      <charset val="238"/>
    </font>
    <font>
      <sz val="8"/>
      <name val="Aptos Narrow"/>
      <family val="2"/>
      <charset val="238"/>
      <scheme val="minor"/>
    </font>
    <font>
      <sz val="10"/>
      <color rgb="FFFF0000"/>
      <name val="Times New Roman"/>
      <family val="1"/>
      <charset val="238"/>
    </font>
    <font>
      <b/>
      <sz val="10"/>
      <color rgb="FFFF0000"/>
      <name val="Times New Roman"/>
      <family val="1"/>
      <charset val="238"/>
    </font>
  </fonts>
  <fills count="7">
    <fill>
      <patternFill patternType="none"/>
    </fill>
    <fill>
      <patternFill patternType="gray125"/>
    </fill>
    <fill>
      <patternFill patternType="solid">
        <fgColor theme="2" tint="-0.49998474074526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99">
    <xf numFmtId="0" fontId="0" fillId="0" borderId="0" xfId="0"/>
    <xf numFmtId="14" fontId="3" fillId="0" borderId="0" xfId="1" applyNumberFormat="1" applyFont="1" applyAlignment="1">
      <alignment horizontal="left"/>
    </xf>
    <xf numFmtId="0" fontId="4" fillId="0" borderId="0" xfId="1" applyFont="1" applyAlignment="1">
      <alignment horizontal="left"/>
    </xf>
    <xf numFmtId="0" fontId="4" fillId="0" borderId="0" xfId="1" applyFont="1"/>
    <xf numFmtId="0" fontId="4" fillId="0" borderId="0" xfId="1" applyFont="1" applyAlignment="1">
      <alignment horizontal="center" vertical="center"/>
    </xf>
    <xf numFmtId="164" fontId="4" fillId="0" borderId="0" xfId="1" applyNumberFormat="1" applyFont="1" applyAlignment="1">
      <alignment horizontal="center" vertical="center"/>
    </xf>
    <xf numFmtId="0" fontId="4" fillId="2" borderId="0" xfId="1" applyFont="1" applyFill="1" applyAlignment="1">
      <alignment horizontal="center" vertical="center"/>
    </xf>
    <xf numFmtId="0" fontId="5" fillId="0" borderId="0" xfId="1" applyFont="1"/>
    <xf numFmtId="0" fontId="1" fillId="0" borderId="0" xfId="1"/>
    <xf numFmtId="14" fontId="6" fillId="0" borderId="0" xfId="1" applyNumberFormat="1" applyFont="1" applyAlignment="1">
      <alignment horizontal="center"/>
    </xf>
    <xf numFmtId="0" fontId="6" fillId="0" borderId="0" xfId="1" applyFont="1" applyAlignment="1">
      <alignment horizontal="left"/>
    </xf>
    <xf numFmtId="0" fontId="6" fillId="0" borderId="0" xfId="1" applyFont="1"/>
    <xf numFmtId="0" fontId="6" fillId="0" borderId="0" xfId="1" applyFont="1" applyAlignment="1">
      <alignment horizontal="center" vertical="center"/>
    </xf>
    <xf numFmtId="164" fontId="6" fillId="0" borderId="0" xfId="1" applyNumberFormat="1" applyFont="1" applyAlignment="1">
      <alignment horizontal="center" vertical="center"/>
    </xf>
    <xf numFmtId="0" fontId="6" fillId="2" borderId="0" xfId="1" applyFont="1" applyFill="1" applyAlignment="1">
      <alignment horizontal="center" vertical="center"/>
    </xf>
    <xf numFmtId="0" fontId="7" fillId="0" borderId="0" xfId="1" applyFont="1"/>
    <xf numFmtId="0" fontId="2" fillId="0" borderId="1" xfId="1" applyFont="1" applyBorder="1" applyAlignment="1">
      <alignment horizontal="center" vertical="center" wrapText="1"/>
    </xf>
    <xf numFmtId="14" fontId="2" fillId="0" borderId="1" xfId="1" applyNumberFormat="1" applyFont="1" applyBorder="1" applyAlignment="1">
      <alignment horizontal="center" vertical="center" wrapText="1"/>
    </xf>
    <xf numFmtId="0" fontId="8" fillId="0" borderId="1" xfId="1" applyFont="1" applyBorder="1" applyAlignment="1">
      <alignment horizontal="center" vertical="center" wrapText="1"/>
    </xf>
    <xf numFmtId="164" fontId="2" fillId="0" borderId="1" xfId="1" applyNumberFormat="1" applyFont="1" applyBorder="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horizontal="left" vertical="center" wrapText="1"/>
    </xf>
    <xf numFmtId="0" fontId="9" fillId="0" borderId="1" xfId="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1" applyFont="1" applyBorder="1" applyAlignment="1">
      <alignment horizontal="justify" vertical="center" wrapText="1"/>
    </xf>
    <xf numFmtId="14" fontId="6" fillId="0" borderId="1" xfId="1" applyNumberFormat="1" applyFont="1" applyBorder="1" applyAlignment="1">
      <alignment horizontal="center" vertical="center"/>
    </xf>
    <xf numFmtId="0" fontId="7" fillId="0" borderId="1" xfId="1" applyFont="1" applyBorder="1" applyAlignment="1">
      <alignment horizontal="center" vertical="center"/>
    </xf>
    <xf numFmtId="0" fontId="6" fillId="0" borderId="1" xfId="1" applyFont="1" applyBorder="1" applyAlignment="1">
      <alignment horizontal="center" vertical="center"/>
    </xf>
    <xf numFmtId="164" fontId="6" fillId="0" borderId="1" xfId="1" applyNumberFormat="1" applyFont="1" applyBorder="1" applyAlignment="1">
      <alignment horizontal="center" vertical="center"/>
    </xf>
    <xf numFmtId="14" fontId="10" fillId="0" borderId="1" xfId="1" applyNumberFormat="1" applyFont="1" applyBorder="1" applyAlignment="1">
      <alignment horizontal="center" vertical="center" wrapText="1"/>
    </xf>
    <xf numFmtId="14" fontId="11" fillId="0" borderId="1" xfId="1" applyNumberFormat="1" applyFont="1" applyBorder="1" applyAlignment="1">
      <alignment horizontal="center" vertical="center"/>
    </xf>
    <xf numFmtId="2" fontId="9" fillId="0" borderId="1" xfId="1" applyNumberFormat="1" applyFont="1" applyBorder="1" applyAlignment="1">
      <alignment horizontal="center" vertical="center" wrapText="1"/>
    </xf>
    <xf numFmtId="0" fontId="9" fillId="0" borderId="2" xfId="1" applyFont="1" applyBorder="1" applyAlignment="1">
      <alignment horizontal="center" vertical="center"/>
    </xf>
    <xf numFmtId="164" fontId="10" fillId="0" borderId="1" xfId="1"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10" fillId="0" borderId="1" xfId="1" applyFont="1" applyBorder="1" applyAlignment="1">
      <alignment horizontal="left" vertical="center" wrapText="1"/>
    </xf>
    <xf numFmtId="14" fontId="10" fillId="0" borderId="1" xfId="1" applyNumberFormat="1" applyFont="1" applyBorder="1" applyAlignment="1">
      <alignment horizontal="left" vertical="center" wrapText="1"/>
    </xf>
    <xf numFmtId="14" fontId="12" fillId="0" borderId="1" xfId="1" applyNumberFormat="1" applyFont="1" applyBorder="1" applyAlignment="1">
      <alignment horizontal="center" vertical="center" wrapText="1"/>
    </xf>
    <xf numFmtId="0" fontId="10" fillId="0" borderId="3" xfId="1" applyFont="1" applyBorder="1" applyAlignment="1">
      <alignment horizontal="justify" vertical="center" wrapText="1"/>
    </xf>
    <xf numFmtId="0" fontId="13" fillId="0" borderId="1" xfId="1" applyFont="1" applyBorder="1"/>
    <xf numFmtId="0" fontId="7" fillId="0" borderId="0" xfId="1" applyFont="1" applyAlignment="1">
      <alignment horizontal="center" vertical="center"/>
    </xf>
    <xf numFmtId="0" fontId="6" fillId="0" borderId="1" xfId="0" applyFont="1" applyBorder="1" applyAlignment="1">
      <alignment vertical="center"/>
    </xf>
    <xf numFmtId="0" fontId="10" fillId="0" borderId="3" xfId="1" applyFont="1" applyBorder="1" applyAlignment="1">
      <alignment horizontal="left" vertical="center" wrapText="1"/>
    </xf>
    <xf numFmtId="14" fontId="14" fillId="0" borderId="1" xfId="1" applyNumberFormat="1" applyFont="1" applyBorder="1" applyAlignment="1">
      <alignment horizontal="center" vertical="center"/>
    </xf>
    <xf numFmtId="0" fontId="14" fillId="0" borderId="1" xfId="1" applyFont="1" applyBorder="1" applyAlignment="1">
      <alignment horizontal="center" vertical="center"/>
    </xf>
    <xf numFmtId="164" fontId="11" fillId="0" borderId="1" xfId="1" applyNumberFormat="1" applyFont="1" applyBorder="1" applyAlignment="1">
      <alignment horizontal="center" vertical="center"/>
    </xf>
    <xf numFmtId="0" fontId="7" fillId="0" borderId="0" xfId="1" applyFont="1" applyAlignment="1">
      <alignment horizontal="center"/>
    </xf>
    <xf numFmtId="14" fontId="7" fillId="0" borderId="0" xfId="1" applyNumberFormat="1" applyFont="1" applyAlignment="1">
      <alignment horizontal="center"/>
    </xf>
    <xf numFmtId="0" fontId="7" fillId="0" borderId="0" xfId="1" applyFont="1" applyAlignment="1">
      <alignment horizontal="left"/>
    </xf>
    <xf numFmtId="164" fontId="7" fillId="0" borderId="0" xfId="1" applyNumberFormat="1" applyFont="1" applyAlignment="1">
      <alignment horizontal="center" vertical="center"/>
    </xf>
    <xf numFmtId="0" fontId="7" fillId="2" borderId="0" xfId="1" applyFont="1" applyFill="1" applyAlignment="1">
      <alignment horizontal="center" vertical="center"/>
    </xf>
    <xf numFmtId="0" fontId="15" fillId="0" borderId="0" xfId="1" applyFont="1" applyAlignment="1">
      <alignment horizontal="left"/>
    </xf>
    <xf numFmtId="0" fontId="16" fillId="0" borderId="0" xfId="1" applyFont="1"/>
    <xf numFmtId="0" fontId="16" fillId="0" borderId="0" xfId="1" applyFont="1" applyAlignment="1">
      <alignment horizontal="center" vertical="center"/>
    </xf>
    <xf numFmtId="0" fontId="15"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7" fillId="0" borderId="4" xfId="1" applyFont="1" applyBorder="1" applyAlignment="1">
      <alignment horizontal="center" vertical="center" wrapText="1"/>
    </xf>
    <xf numFmtId="0" fontId="15" fillId="0" borderId="1" xfId="1" applyFont="1" applyBorder="1" applyAlignment="1">
      <alignment horizontal="center" vertical="center"/>
    </xf>
    <xf numFmtId="0" fontId="17" fillId="0" borderId="1" xfId="1" applyFont="1" applyBorder="1" applyAlignment="1">
      <alignment horizontal="center" vertical="center" wrapText="1"/>
    </xf>
    <xf numFmtId="0" fontId="19" fillId="0" borderId="1" xfId="1" applyFont="1" applyBorder="1" applyAlignment="1">
      <alignment horizontal="center" vertical="center" wrapText="1"/>
    </xf>
    <xf numFmtId="164" fontId="19" fillId="0" borderId="1" xfId="1" applyNumberFormat="1" applyFont="1" applyBorder="1" applyAlignment="1">
      <alignment horizontal="center" vertical="center" wrapText="1"/>
    </xf>
    <xf numFmtId="0" fontId="19" fillId="0" borderId="1" xfId="1" applyFont="1" applyBorder="1" applyAlignment="1">
      <alignment horizontal="center" vertical="center"/>
    </xf>
    <xf numFmtId="0" fontId="19" fillId="0" borderId="1" xfId="0" applyFont="1" applyBorder="1" applyAlignment="1">
      <alignment horizontal="center" vertical="center"/>
    </xf>
    <xf numFmtId="0" fontId="16" fillId="0" borderId="1" xfId="1" applyFont="1" applyBorder="1" applyAlignment="1">
      <alignment horizontal="justify" vertical="center" wrapText="1"/>
    </xf>
    <xf numFmtId="0" fontId="16" fillId="0" borderId="1" xfId="1" applyFont="1" applyBorder="1" applyAlignment="1">
      <alignment wrapText="1"/>
    </xf>
    <xf numFmtId="0" fontId="19" fillId="0" borderId="1" xfId="0" applyFont="1" applyBorder="1" applyAlignment="1">
      <alignment horizontal="center" vertical="center" wrapText="1"/>
    </xf>
    <xf numFmtId="0" fontId="16" fillId="0" borderId="0" xfId="0" applyFont="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0" fontId="19" fillId="0" borderId="1" xfId="0" applyFont="1" applyBorder="1" applyAlignment="1">
      <alignment horizontal="left" vertical="center" wrapText="1"/>
    </xf>
    <xf numFmtId="2" fontId="16" fillId="0" borderId="1" xfId="1"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6" fillId="0" borderId="2" xfId="1" applyFont="1" applyBorder="1" applyAlignment="1">
      <alignment horizontal="center" vertical="center" wrapText="1"/>
    </xf>
    <xf numFmtId="0" fontId="6" fillId="0" borderId="2" xfId="1" applyFont="1" applyBorder="1" applyAlignment="1">
      <alignment horizontal="center" vertical="center"/>
    </xf>
    <xf numFmtId="165" fontId="9" fillId="0" borderId="1" xfId="1" applyNumberFormat="1" applyFont="1" applyBorder="1" applyAlignment="1">
      <alignment horizontal="center" vertical="center" wrapText="1"/>
    </xf>
    <xf numFmtId="165" fontId="9" fillId="3" borderId="1" xfId="1" applyNumberFormat="1" applyFont="1" applyFill="1" applyBorder="1" applyAlignment="1">
      <alignment horizontal="center" vertical="center" wrapText="1"/>
    </xf>
    <xf numFmtId="0" fontId="22" fillId="0" borderId="2" xfId="1" applyFont="1" applyBorder="1" applyAlignment="1">
      <alignment horizontal="center" vertical="center"/>
    </xf>
    <xf numFmtId="165" fontId="9" fillId="5" borderId="1" xfId="1" applyNumberFormat="1" applyFont="1" applyFill="1" applyBorder="1" applyAlignment="1">
      <alignment horizontal="center" vertical="center" wrapText="1"/>
    </xf>
    <xf numFmtId="165" fontId="23" fillId="0" borderId="1" xfId="1" applyNumberFormat="1" applyFont="1" applyBorder="1" applyAlignment="1">
      <alignment horizontal="center" vertical="center" wrapText="1"/>
    </xf>
    <xf numFmtId="165" fontId="23" fillId="3" borderId="1" xfId="1" applyNumberFormat="1" applyFont="1" applyFill="1" applyBorder="1" applyAlignment="1">
      <alignment horizontal="center" vertical="center" wrapText="1"/>
    </xf>
    <xf numFmtId="14" fontId="7" fillId="0" borderId="0" xfId="1" applyNumberFormat="1" applyFont="1" applyAlignment="1">
      <alignment vertical="center" wrapText="1"/>
    </xf>
    <xf numFmtId="14" fontId="7" fillId="0" borderId="0" xfId="1" applyNumberFormat="1" applyFont="1" applyAlignment="1">
      <alignment horizontal="center" vertical="center" wrapText="1"/>
    </xf>
    <xf numFmtId="165" fontId="9" fillId="5" borderId="0" xfId="1" applyNumberFormat="1" applyFont="1" applyFill="1" applyAlignment="1">
      <alignment horizontal="left" vertical="center"/>
    </xf>
    <xf numFmtId="14" fontId="6" fillId="3" borderId="0" xfId="1" applyNumberFormat="1" applyFont="1" applyFill="1" applyAlignment="1">
      <alignment vertical="center"/>
    </xf>
    <xf numFmtId="0" fontId="2" fillId="0" borderId="0" xfId="1" applyFont="1" applyAlignment="1">
      <alignment vertical="center"/>
    </xf>
    <xf numFmtId="0" fontId="2" fillId="0" borderId="0" xfId="1" applyFont="1" applyAlignment="1">
      <alignment horizontal="left" vertical="center"/>
    </xf>
    <xf numFmtId="165" fontId="9" fillId="6" borderId="1" xfId="1" applyNumberFormat="1" applyFont="1" applyFill="1" applyBorder="1" applyAlignment="1">
      <alignment horizontal="center" vertical="center" wrapText="1"/>
    </xf>
    <xf numFmtId="165" fontId="23" fillId="6" borderId="1" xfId="1" applyNumberFormat="1" applyFont="1" applyFill="1" applyBorder="1" applyAlignment="1">
      <alignment horizontal="center" vertical="center" wrapText="1"/>
    </xf>
    <xf numFmtId="14" fontId="6" fillId="6" borderId="0" xfId="1" applyNumberFormat="1" applyFont="1" applyFill="1" applyAlignment="1">
      <alignment horizontal="left"/>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0" xfId="0" applyFont="1" applyBorder="1" applyAlignment="1">
      <alignment horizontal="center" vertical="center"/>
    </xf>
    <xf numFmtId="14" fontId="10" fillId="0" borderId="0" xfId="1" applyNumberFormat="1" applyFont="1" applyBorder="1" applyAlignment="1">
      <alignment horizontal="center" vertical="center" wrapText="1"/>
    </xf>
    <xf numFmtId="14" fontId="12" fillId="0" borderId="0" xfId="1" applyNumberFormat="1" applyFont="1" applyBorder="1" applyAlignment="1">
      <alignment horizontal="center" vertical="center" wrapText="1"/>
    </xf>
    <xf numFmtId="14" fontId="11" fillId="0" borderId="0" xfId="1" applyNumberFormat="1" applyFont="1" applyBorder="1" applyAlignment="1">
      <alignment horizontal="center" vertical="center"/>
    </xf>
  </cellXfs>
  <cellStyles count="2">
    <cellStyle name="Normal" xfId="0" builtinId="0"/>
    <cellStyle name="Normal 2 2" xfId="1" xr:uid="{3D09886F-6D3C-44E4-A696-13CF17CCDD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Branka Petričević" id="{FE490C58-8D24-4319-925A-2C1FC412B2EA}" userId="S::bpetricevic@revizorska-komora.hr::b130fe6d-8b4c-4ddf-a310-c7736c017c8c" providerId="AD"/>
  <person displayName="Kristina Mikčevac" id="{E99289E5-357E-4A16-B1DB-08325202BDB7}" userId="S::kristina.mikcevac@revizorska-komora.hr::98788ed9-bda7-4b4b-aad8-9c30b69c975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R8" dT="2025-10-20T08:56:32.16" personId="{E99289E5-357E-4A16-B1DB-08325202BDB7}" id="{BDFEC077-6D4F-4F91-8D5F-D29ABA87396F}">
    <text>Neprofitne organizacije predaju svoj konačni GFI do 28.2.</text>
  </threadedComment>
  <threadedComment ref="AR30" dT="2025-10-20T11:38:11.44" personId="{E99289E5-357E-4A16-B1DB-08325202BDB7}" id="{801A5A28-462C-475F-98BE-6808F9BE4B43}">
    <text>U istom danu kao i tema Računovodstveni i porezni aspekti statutarnih  promjena</text>
  </threadedComment>
  <threadedComment ref="Q39" dT="2025-10-20T10:56:17.79" personId="{E99289E5-357E-4A16-B1DB-08325202BDB7}" id="{7C62A9F5-F3D0-425A-B580-B3E9E7D8BF6D}">
    <text>Skrenuti pozornost na početku godine</text>
  </threadedComment>
</ThreadedComments>
</file>

<file path=xl/threadedComments/threadedComment2.xml><?xml version="1.0" encoding="utf-8"?>
<ThreadedComments xmlns="http://schemas.microsoft.com/office/spreadsheetml/2018/threadedcomments" xmlns:x="http://schemas.openxmlformats.org/spreadsheetml/2006/main">
  <threadedComment ref="K3" dT="2025-07-21T12:29:39.44" personId="{FE490C58-8D24-4319-925A-2C1FC412B2EA}" id="{9AC2F17B-4E6D-48AD-BC49-621621CCB61F}">
    <text>u primjeni od 1.7.25.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9D47A-4448-4E45-8FF4-9BDAAC707779}">
  <dimension ref="A1:BI51"/>
  <sheetViews>
    <sheetView tabSelected="1" zoomScale="106" zoomScaleNormal="106" zoomScaleSheetLayoutView="90" workbookViewId="0">
      <selection activeCell="B35" sqref="B35"/>
    </sheetView>
  </sheetViews>
  <sheetFormatPr defaultColWidth="8.85546875" defaultRowHeight="30" customHeight="1" x14ac:dyDescent="0.25"/>
  <cols>
    <col min="1" max="1" width="6.28515625" style="50" customWidth="1"/>
    <col min="2" max="2" width="11.42578125" style="51" bestFit="1" customWidth="1"/>
    <col min="3" max="3" width="11.42578125" style="51" customWidth="1"/>
    <col min="4" max="4" width="9.85546875" style="52" customWidth="1"/>
    <col min="5" max="5" width="13.140625" style="15" customWidth="1"/>
    <col min="6" max="6" width="11.140625" style="15" customWidth="1"/>
    <col min="7" max="7" width="12.140625" style="15" customWidth="1"/>
    <col min="8" max="8" width="96.28515625" style="15" customWidth="1"/>
    <col min="9" max="9" width="16" style="44" customWidth="1"/>
    <col min="10" max="10" width="9.5703125" style="44" customWidth="1"/>
    <col min="11" max="11" width="44.5703125" style="44" customWidth="1"/>
    <col min="12" max="12" width="13.85546875" style="44" hidden="1" customWidth="1"/>
    <col min="13" max="13" width="14.7109375" style="44" hidden="1" customWidth="1"/>
    <col min="14" max="14" width="15.42578125" style="44" hidden="1" customWidth="1"/>
    <col min="15" max="15" width="15.28515625" style="44" hidden="1" customWidth="1"/>
    <col min="16" max="16" width="14.5703125" style="44" hidden="1" customWidth="1"/>
    <col min="17" max="17" width="13.28515625" style="44" hidden="1" customWidth="1"/>
    <col min="18" max="18" width="14.140625" style="44" hidden="1" customWidth="1"/>
    <col min="19" max="19" width="14.85546875" style="44" hidden="1" customWidth="1"/>
    <col min="20" max="20" width="14.7109375" style="44" hidden="1" customWidth="1"/>
    <col min="21" max="21" width="13.28515625" style="44" hidden="1" customWidth="1"/>
    <col min="22" max="22" width="14" style="53" hidden="1" customWidth="1"/>
    <col min="23" max="24" width="14.7109375" style="44" hidden="1" customWidth="1"/>
    <col min="25" max="25" width="13.42578125" style="44" hidden="1" customWidth="1"/>
    <col min="26" max="26" width="14.28515625" style="54" hidden="1" customWidth="1"/>
    <col min="27" max="27" width="15.140625" style="44" hidden="1" customWidth="1"/>
    <col min="28" max="28" width="15" style="44" hidden="1" customWidth="1"/>
    <col min="29" max="29" width="14.28515625" style="44" hidden="1" customWidth="1"/>
    <col min="30" max="30" width="13.5703125" style="44" hidden="1" customWidth="1"/>
    <col min="31" max="31" width="14.28515625" style="44" hidden="1" customWidth="1"/>
    <col min="32" max="32" width="15.140625" style="44" hidden="1" customWidth="1"/>
    <col min="33" max="33" width="15" style="44" hidden="1" customWidth="1"/>
    <col min="34" max="34" width="12.28515625" style="44" hidden="1" customWidth="1"/>
    <col min="35" max="35" width="13.140625" style="44" hidden="1" customWidth="1"/>
    <col min="36" max="36" width="13.85546875" style="44" hidden="1" customWidth="1"/>
    <col min="37" max="37" width="13.7109375" style="44" hidden="1" customWidth="1"/>
    <col min="38" max="38" width="12.7109375" style="44" hidden="1" customWidth="1"/>
    <col min="39" max="39" width="13.5703125" style="44" hidden="1" customWidth="1"/>
    <col min="40" max="40" width="13.85546875" style="44" hidden="1" customWidth="1"/>
    <col min="41" max="41" width="14.28515625" style="44" hidden="1" customWidth="1"/>
    <col min="42" max="42" width="12.28515625" style="44" hidden="1" customWidth="1"/>
    <col min="43" max="43" width="12" style="44" hidden="1" customWidth="1"/>
    <col min="44" max="44" width="8.7109375" style="44" hidden="1" customWidth="1"/>
    <col min="45" max="45" width="13.5703125" style="44" hidden="1" customWidth="1"/>
    <col min="46" max="47" width="13.42578125" style="44" hidden="1" customWidth="1"/>
    <col min="48" max="48" width="14.28515625" style="44" hidden="1" customWidth="1"/>
    <col min="49" max="49" width="15" style="44" hidden="1" customWidth="1"/>
    <col min="50" max="51" width="15.7109375" style="44" hidden="1" customWidth="1"/>
    <col min="52" max="52" width="14.85546875" style="44" hidden="1" customWidth="1"/>
    <col min="53" max="53" width="13.5703125" style="44" hidden="1" customWidth="1"/>
    <col min="54" max="54" width="14.28515625" style="44" hidden="1" customWidth="1"/>
    <col min="55" max="55" width="15.140625" style="44" hidden="1" customWidth="1"/>
    <col min="56" max="56" width="15" style="44" hidden="1" customWidth="1"/>
    <col min="57" max="57" width="12.7109375" style="44" hidden="1" customWidth="1"/>
    <col min="58" max="58" width="9" style="15" hidden="1" customWidth="1"/>
    <col min="59" max="59" width="8.7109375" style="15" customWidth="1"/>
    <col min="60" max="60" width="10.140625" style="15" customWidth="1"/>
    <col min="61" max="61" width="10.5703125" style="15" customWidth="1"/>
    <col min="62" max="16384" width="8.85546875" style="8"/>
  </cols>
  <sheetData>
    <row r="1" spans="1:61" ht="30" customHeight="1" x14ac:dyDescent="0.25">
      <c r="A1" s="88" t="s">
        <v>0</v>
      </c>
      <c r="B1" s="1"/>
      <c r="C1" s="1"/>
      <c r="D1" s="2"/>
      <c r="E1" s="3"/>
      <c r="F1" s="3"/>
      <c r="G1" s="3"/>
      <c r="H1" s="3"/>
      <c r="I1" s="4"/>
      <c r="J1" s="4"/>
      <c r="K1" s="4"/>
      <c r="L1" s="4"/>
      <c r="M1" s="4"/>
      <c r="N1" s="4"/>
      <c r="O1" s="4"/>
      <c r="P1" s="4"/>
      <c r="Q1" s="4"/>
      <c r="R1" s="4"/>
      <c r="S1" s="4"/>
      <c r="T1" s="4"/>
      <c r="U1" s="4"/>
      <c r="V1" s="5"/>
      <c r="W1" s="4"/>
      <c r="X1" s="4"/>
      <c r="Y1" s="4"/>
      <c r="Z1" s="6"/>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7"/>
      <c r="BG1" s="7"/>
      <c r="BH1" s="7"/>
      <c r="BI1" s="7"/>
    </row>
    <row r="2" spans="1:61" ht="30" customHeight="1" x14ac:dyDescent="0.25">
      <c r="A2" s="89" t="s">
        <v>1</v>
      </c>
      <c r="B2" s="9"/>
      <c r="C2" s="9"/>
      <c r="D2" s="10"/>
      <c r="E2" s="11"/>
      <c r="F2" s="11"/>
      <c r="G2" s="11"/>
      <c r="H2" s="11"/>
      <c r="I2" s="12"/>
      <c r="J2" s="12"/>
      <c r="K2" s="12"/>
      <c r="L2" s="12"/>
      <c r="M2" s="12"/>
      <c r="N2" s="12"/>
      <c r="O2" s="12"/>
      <c r="P2" s="12"/>
      <c r="Q2" s="12"/>
      <c r="R2" s="12"/>
      <c r="S2" s="12"/>
      <c r="T2" s="12"/>
      <c r="U2" s="12"/>
      <c r="V2" s="13"/>
      <c r="W2" s="12"/>
      <c r="X2" s="12"/>
      <c r="Y2" s="12"/>
      <c r="Z2" s="14"/>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row>
    <row r="3" spans="1:61" ht="38.25" x14ac:dyDescent="0.25">
      <c r="A3" s="16" t="s">
        <v>2</v>
      </c>
      <c r="B3" s="17" t="s">
        <v>3</v>
      </c>
      <c r="C3" s="17" t="s">
        <v>246</v>
      </c>
      <c r="D3" s="16" t="s">
        <v>4</v>
      </c>
      <c r="E3" s="16" t="s">
        <v>5</v>
      </c>
      <c r="F3" s="16" t="s">
        <v>6</v>
      </c>
      <c r="G3" s="16" t="s">
        <v>7</v>
      </c>
      <c r="H3" s="18" t="s">
        <v>8</v>
      </c>
      <c r="I3" s="16" t="s">
        <v>9</v>
      </c>
      <c r="J3" s="18" t="s">
        <v>10</v>
      </c>
      <c r="K3" s="16" t="s">
        <v>11</v>
      </c>
      <c r="L3" s="16" t="s">
        <v>12</v>
      </c>
      <c r="M3" s="16" t="s">
        <v>13</v>
      </c>
      <c r="N3" s="16" t="s">
        <v>14</v>
      </c>
      <c r="O3" s="16" t="s">
        <v>15</v>
      </c>
      <c r="P3" s="16" t="s">
        <v>16</v>
      </c>
      <c r="Q3" s="16" t="s">
        <v>17</v>
      </c>
      <c r="R3" s="16" t="s">
        <v>18</v>
      </c>
      <c r="S3" s="16" t="s">
        <v>19</v>
      </c>
      <c r="T3" s="16" t="s">
        <v>20</v>
      </c>
      <c r="U3" s="16" t="s">
        <v>21</v>
      </c>
      <c r="V3" s="19" t="s">
        <v>22</v>
      </c>
      <c r="W3" s="16" t="s">
        <v>23</v>
      </c>
      <c r="X3" s="16" t="s">
        <v>24</v>
      </c>
      <c r="Y3" s="16" t="s">
        <v>25</v>
      </c>
      <c r="Z3" s="16" t="s">
        <v>26</v>
      </c>
      <c r="AA3" s="16" t="s">
        <v>27</v>
      </c>
      <c r="AB3" s="16" t="s">
        <v>28</v>
      </c>
      <c r="AC3" s="16" t="s">
        <v>29</v>
      </c>
      <c r="AD3" s="16" t="s">
        <v>30</v>
      </c>
      <c r="AE3" s="16" t="s">
        <v>31</v>
      </c>
      <c r="AF3" s="16" t="s">
        <v>32</v>
      </c>
      <c r="AG3" s="16" t="s">
        <v>33</v>
      </c>
      <c r="AH3" s="16" t="s">
        <v>34</v>
      </c>
      <c r="AI3" s="16" t="s">
        <v>35</v>
      </c>
      <c r="AJ3" s="16" t="s">
        <v>36</v>
      </c>
      <c r="AK3" s="16" t="s">
        <v>37</v>
      </c>
      <c r="AL3" s="16" t="s">
        <v>38</v>
      </c>
      <c r="AM3" s="16" t="s">
        <v>39</v>
      </c>
      <c r="AN3" s="16" t="s">
        <v>40</v>
      </c>
      <c r="AO3" s="16" t="s">
        <v>41</v>
      </c>
      <c r="AP3" s="16" t="s">
        <v>42</v>
      </c>
      <c r="AQ3" s="16" t="s">
        <v>43</v>
      </c>
      <c r="AR3" s="16" t="s">
        <v>44</v>
      </c>
      <c r="AS3" s="16" t="s">
        <v>45</v>
      </c>
      <c r="AT3" s="16" t="s">
        <v>46</v>
      </c>
      <c r="AU3" s="16" t="s">
        <v>47</v>
      </c>
      <c r="AV3" s="16" t="s">
        <v>48</v>
      </c>
      <c r="AW3" s="16" t="s">
        <v>49</v>
      </c>
      <c r="AX3" s="16" t="s">
        <v>50</v>
      </c>
      <c r="AY3" s="16" t="s">
        <v>51</v>
      </c>
      <c r="AZ3" s="16" t="s">
        <v>52</v>
      </c>
      <c r="BA3" s="16" t="s">
        <v>53</v>
      </c>
      <c r="BB3" s="16" t="s">
        <v>54</v>
      </c>
      <c r="BC3" s="16" t="s">
        <v>55</v>
      </c>
      <c r="BD3" s="16" t="s">
        <v>56</v>
      </c>
      <c r="BE3" s="16" t="s">
        <v>57</v>
      </c>
      <c r="BF3" s="16" t="s">
        <v>58</v>
      </c>
      <c r="BG3" s="16" t="s">
        <v>59</v>
      </c>
      <c r="BH3" s="16" t="s">
        <v>60</v>
      </c>
      <c r="BI3" s="16" t="s">
        <v>61</v>
      </c>
    </row>
    <row r="4" spans="1:61" ht="30" hidden="1" customHeight="1" x14ac:dyDescent="0.25">
      <c r="A4" s="20">
        <v>1</v>
      </c>
      <c r="B4" s="90">
        <f>SUM(N4:BE4)</f>
        <v>46036</v>
      </c>
      <c r="C4" s="78"/>
      <c r="D4" s="21" t="s">
        <v>62</v>
      </c>
      <c r="E4" s="22" t="s">
        <v>63</v>
      </c>
      <c r="F4" s="23" t="s">
        <v>64</v>
      </c>
      <c r="G4" s="77" t="s">
        <v>220</v>
      </c>
      <c r="H4" s="24" t="s">
        <v>65</v>
      </c>
      <c r="I4" s="25" t="s">
        <v>66</v>
      </c>
      <c r="J4" s="26" t="s">
        <v>67</v>
      </c>
      <c r="K4" s="24" t="s">
        <v>68</v>
      </c>
      <c r="L4" s="27"/>
      <c r="M4" s="27"/>
      <c r="N4" s="28">
        <v>46036</v>
      </c>
      <c r="O4" s="29"/>
      <c r="P4" s="30"/>
      <c r="Q4" s="30"/>
      <c r="R4" s="30"/>
      <c r="S4" s="30"/>
      <c r="T4" s="30"/>
      <c r="U4" s="30"/>
      <c r="V4" s="31"/>
      <c r="W4" s="30"/>
      <c r="X4" s="30"/>
      <c r="Y4" s="30"/>
      <c r="Z4" s="30"/>
      <c r="AA4" s="30"/>
      <c r="AB4" s="32"/>
      <c r="AC4" s="32"/>
      <c r="AD4" s="32"/>
      <c r="AE4" s="33"/>
      <c r="AF4" s="30"/>
      <c r="AG4" s="30"/>
      <c r="AH4" s="30"/>
      <c r="AI4" s="30"/>
      <c r="AJ4" s="32"/>
      <c r="AK4" s="32"/>
      <c r="AL4" s="30"/>
      <c r="AM4" s="30"/>
      <c r="AN4" s="30"/>
      <c r="AO4" s="32"/>
      <c r="AP4" s="32"/>
      <c r="AQ4" s="32"/>
      <c r="AR4" s="30"/>
      <c r="AS4" s="30"/>
      <c r="AT4" s="30"/>
      <c r="AU4" s="30"/>
      <c r="AV4" s="32"/>
      <c r="AW4" s="32"/>
      <c r="AX4" s="30"/>
      <c r="AY4" s="30"/>
      <c r="AZ4" s="33"/>
      <c r="BA4" s="30"/>
      <c r="BB4" s="30"/>
      <c r="BC4" s="30"/>
      <c r="BD4" s="30"/>
      <c r="BE4" s="32"/>
      <c r="BF4" s="20">
        <v>1</v>
      </c>
      <c r="BG4" s="23">
        <v>2</v>
      </c>
      <c r="BH4" s="20">
        <v>2</v>
      </c>
      <c r="BI4" s="34">
        <v>40</v>
      </c>
    </row>
    <row r="5" spans="1:61" ht="30" hidden="1" customHeight="1" x14ac:dyDescent="0.25">
      <c r="A5" s="20">
        <v>2</v>
      </c>
      <c r="B5" s="90">
        <f>SUM(N5:BE5)</f>
        <v>46043</v>
      </c>
      <c r="C5" s="78"/>
      <c r="D5" s="21" t="s">
        <v>62</v>
      </c>
      <c r="E5" s="22" t="s">
        <v>63</v>
      </c>
      <c r="F5" s="23" t="s">
        <v>64</v>
      </c>
      <c r="G5" s="77" t="s">
        <v>221</v>
      </c>
      <c r="H5" s="24" t="s">
        <v>69</v>
      </c>
      <c r="I5" s="25" t="s">
        <v>66</v>
      </c>
      <c r="J5" s="26" t="s">
        <v>67</v>
      </c>
      <c r="K5" s="24" t="s">
        <v>70</v>
      </c>
      <c r="L5" s="27"/>
      <c r="M5" s="27"/>
      <c r="N5" s="32"/>
      <c r="O5" s="28">
        <v>46043</v>
      </c>
      <c r="P5" s="32"/>
      <c r="Q5" s="32"/>
      <c r="R5" s="32"/>
      <c r="S5" s="32"/>
      <c r="T5" s="32"/>
      <c r="U5" s="32"/>
      <c r="V5" s="36"/>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27"/>
      <c r="BE5" s="32"/>
      <c r="BF5" s="20">
        <v>1</v>
      </c>
      <c r="BG5" s="23">
        <v>2</v>
      </c>
      <c r="BH5" s="20">
        <v>2</v>
      </c>
      <c r="BI5" s="34">
        <v>40</v>
      </c>
    </row>
    <row r="6" spans="1:61" ht="30" hidden="1" customHeight="1" x14ac:dyDescent="0.25">
      <c r="A6" s="20">
        <v>3</v>
      </c>
      <c r="B6" s="90">
        <f>SUM(N6:BE6)</f>
        <v>46049</v>
      </c>
      <c r="C6" s="78"/>
      <c r="D6" s="21" t="s">
        <v>62</v>
      </c>
      <c r="E6" s="22" t="s">
        <v>63</v>
      </c>
      <c r="F6" s="25" t="s">
        <v>64</v>
      </c>
      <c r="G6" s="35" t="s">
        <v>239</v>
      </c>
      <c r="H6" s="37" t="s">
        <v>71</v>
      </c>
      <c r="I6" s="25" t="s">
        <v>72</v>
      </c>
      <c r="J6" s="38" t="s">
        <v>67</v>
      </c>
      <c r="K6" s="24" t="s">
        <v>73</v>
      </c>
      <c r="L6" s="27"/>
      <c r="M6" s="27"/>
      <c r="N6" s="32"/>
      <c r="O6" s="32"/>
      <c r="P6" s="28">
        <v>46049</v>
      </c>
      <c r="Q6" s="32"/>
      <c r="R6" s="32"/>
      <c r="S6" s="32"/>
      <c r="T6" s="32"/>
      <c r="U6" s="32"/>
      <c r="V6" s="36"/>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27"/>
      <c r="BE6" s="32"/>
      <c r="BF6" s="20">
        <v>1</v>
      </c>
      <c r="BG6" s="25">
        <v>2</v>
      </c>
      <c r="BH6" s="20">
        <v>2</v>
      </c>
      <c r="BI6" s="34">
        <v>40</v>
      </c>
    </row>
    <row r="7" spans="1:61" ht="30" hidden="1" customHeight="1" x14ac:dyDescent="0.25">
      <c r="A7" s="20">
        <v>4</v>
      </c>
      <c r="B7" s="81">
        <f>SUM(N7:BE7)</f>
        <v>46051</v>
      </c>
      <c r="C7" s="91" t="s">
        <v>250</v>
      </c>
      <c r="D7" s="21" t="s">
        <v>62</v>
      </c>
      <c r="E7" s="22" t="s">
        <v>63</v>
      </c>
      <c r="F7" s="23" t="s">
        <v>64</v>
      </c>
      <c r="G7" s="80" t="s">
        <v>244</v>
      </c>
      <c r="H7" s="24" t="s">
        <v>74</v>
      </c>
      <c r="I7" s="25" t="s">
        <v>66</v>
      </c>
      <c r="J7" s="26" t="s">
        <v>67</v>
      </c>
      <c r="K7" s="37" t="s">
        <v>75</v>
      </c>
      <c r="L7" s="39"/>
      <c r="M7" s="40"/>
      <c r="N7" s="32"/>
      <c r="O7" s="32"/>
      <c r="P7" s="41">
        <v>46051</v>
      </c>
      <c r="Q7" s="32"/>
      <c r="R7" s="32"/>
      <c r="S7" s="32"/>
      <c r="T7" s="32"/>
      <c r="U7" s="32"/>
      <c r="V7" s="36"/>
      <c r="W7" s="32"/>
      <c r="X7" s="32"/>
      <c r="Y7" s="32"/>
      <c r="Z7" s="32"/>
      <c r="AA7" s="32"/>
      <c r="AB7" s="41"/>
      <c r="AC7" s="32"/>
      <c r="AD7" s="32"/>
      <c r="AE7" s="32"/>
      <c r="AF7" s="32"/>
      <c r="AG7" s="32"/>
      <c r="AH7" s="32"/>
      <c r="AI7" s="32"/>
      <c r="AJ7" s="32"/>
      <c r="AK7" s="32"/>
      <c r="AL7" s="32"/>
      <c r="AM7" s="32"/>
      <c r="AN7" s="32"/>
      <c r="AO7" s="32"/>
      <c r="AP7" s="32"/>
      <c r="AQ7" s="32"/>
      <c r="AR7" s="32"/>
      <c r="AS7" s="32"/>
      <c r="AT7" s="32"/>
      <c r="AU7" s="32"/>
      <c r="AV7" s="32"/>
      <c r="AW7" s="32"/>
      <c r="AX7" s="32"/>
      <c r="AY7" s="96"/>
      <c r="AZ7" s="32"/>
      <c r="BA7" s="32"/>
      <c r="BB7" s="32"/>
      <c r="BC7" s="32"/>
      <c r="BD7" s="27"/>
      <c r="BE7" s="32"/>
      <c r="BF7" s="20">
        <v>1</v>
      </c>
      <c r="BG7" s="23">
        <v>2</v>
      </c>
      <c r="BH7" s="20">
        <v>2</v>
      </c>
      <c r="BI7" s="34">
        <v>40</v>
      </c>
    </row>
    <row r="8" spans="1:61" ht="30" hidden="1" customHeight="1" x14ac:dyDescent="0.25">
      <c r="A8" s="20">
        <v>7</v>
      </c>
      <c r="B8" s="90">
        <f>SUM(N8:BE8)</f>
        <v>46064</v>
      </c>
      <c r="C8" s="78"/>
      <c r="D8" s="21" t="s">
        <v>62</v>
      </c>
      <c r="E8" s="22" t="s">
        <v>63</v>
      </c>
      <c r="F8" s="23" t="s">
        <v>64</v>
      </c>
      <c r="G8" s="35" t="s">
        <v>215</v>
      </c>
      <c r="H8" s="24" t="s">
        <v>82</v>
      </c>
      <c r="I8" s="25" t="s">
        <v>72</v>
      </c>
      <c r="J8" s="26"/>
      <c r="K8" s="37" t="s">
        <v>83</v>
      </c>
      <c r="L8" s="27"/>
      <c r="M8" s="27"/>
      <c r="N8" s="32"/>
      <c r="O8" s="32"/>
      <c r="P8" s="32"/>
      <c r="Q8" s="32"/>
      <c r="R8" s="41">
        <v>46064</v>
      </c>
      <c r="S8" s="32"/>
      <c r="T8" s="32"/>
      <c r="U8" s="32"/>
      <c r="V8" s="36"/>
      <c r="W8" s="32"/>
      <c r="X8" s="96"/>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27"/>
      <c r="BE8" s="32"/>
      <c r="BF8" s="20">
        <v>1</v>
      </c>
      <c r="BG8" s="23">
        <v>2</v>
      </c>
      <c r="BH8" s="20">
        <v>2</v>
      </c>
      <c r="BI8" s="34">
        <v>40</v>
      </c>
    </row>
    <row r="9" spans="1:61" ht="30" hidden="1" customHeight="1" x14ac:dyDescent="0.25">
      <c r="A9" s="20">
        <v>8</v>
      </c>
      <c r="B9" s="81">
        <v>46070</v>
      </c>
      <c r="C9" s="91" t="s">
        <v>253</v>
      </c>
      <c r="D9" s="21" t="s">
        <v>84</v>
      </c>
      <c r="E9" s="22" t="s">
        <v>85</v>
      </c>
      <c r="F9" s="93" t="s">
        <v>261</v>
      </c>
      <c r="G9" s="77" t="s">
        <v>209</v>
      </c>
      <c r="H9" s="37" t="s">
        <v>86</v>
      </c>
      <c r="I9" s="38" t="s">
        <v>72</v>
      </c>
      <c r="J9" s="26"/>
      <c r="K9" s="37" t="s">
        <v>87</v>
      </c>
      <c r="L9" s="42"/>
      <c r="M9" s="27"/>
      <c r="N9" s="30"/>
      <c r="O9" s="30"/>
      <c r="P9" s="30"/>
      <c r="Q9" s="30"/>
      <c r="R9" s="30"/>
      <c r="S9" s="30"/>
      <c r="T9" s="30"/>
      <c r="U9" s="30"/>
      <c r="V9" s="31"/>
      <c r="W9" s="30"/>
      <c r="X9" s="30"/>
      <c r="Y9" s="30"/>
      <c r="Z9" s="30"/>
      <c r="AA9" s="30"/>
      <c r="AB9" s="32"/>
      <c r="AC9" s="41"/>
      <c r="AD9" s="32"/>
      <c r="AE9" s="30"/>
      <c r="AF9" s="30"/>
      <c r="AG9" s="30"/>
      <c r="AH9" s="30"/>
      <c r="AI9" s="30"/>
      <c r="AJ9" s="32"/>
      <c r="AK9" s="32"/>
      <c r="AL9" s="28">
        <v>46211</v>
      </c>
      <c r="AM9" s="30"/>
      <c r="AN9" s="30"/>
      <c r="AO9" s="32"/>
      <c r="AP9" s="32"/>
      <c r="AQ9" s="32"/>
      <c r="AR9" s="30"/>
      <c r="AS9" s="30"/>
      <c r="AT9" s="30"/>
      <c r="AU9" s="30"/>
      <c r="AV9" s="32"/>
      <c r="AW9" s="32"/>
      <c r="AX9" s="98"/>
      <c r="AY9" s="30"/>
      <c r="AZ9" s="30"/>
      <c r="BA9" s="30"/>
      <c r="BB9" s="30"/>
      <c r="BC9" s="30"/>
      <c r="BD9" s="30"/>
      <c r="BE9" s="32"/>
      <c r="BF9" s="20">
        <v>1</v>
      </c>
      <c r="BG9" s="23">
        <v>3</v>
      </c>
      <c r="BH9" s="20">
        <v>3</v>
      </c>
      <c r="BI9" s="34">
        <v>60</v>
      </c>
    </row>
    <row r="10" spans="1:61" ht="30" hidden="1" customHeight="1" x14ac:dyDescent="0.25">
      <c r="A10" s="20">
        <v>9</v>
      </c>
      <c r="B10" s="90">
        <f>SUM(N10:BE10)</f>
        <v>46072</v>
      </c>
      <c r="C10" s="78"/>
      <c r="D10" s="21" t="s">
        <v>62</v>
      </c>
      <c r="E10" s="22" t="s">
        <v>63</v>
      </c>
      <c r="F10" s="25" t="s">
        <v>64</v>
      </c>
      <c r="G10" s="35" t="s">
        <v>201</v>
      </c>
      <c r="H10" s="24" t="s">
        <v>88</v>
      </c>
      <c r="I10" s="25" t="s">
        <v>77</v>
      </c>
      <c r="J10" s="25"/>
      <c r="K10" s="24" t="s">
        <v>89</v>
      </c>
      <c r="L10" s="42"/>
      <c r="M10" s="27"/>
      <c r="N10" s="32"/>
      <c r="O10" s="32"/>
      <c r="P10" s="32"/>
      <c r="Q10" s="32"/>
      <c r="R10" s="32"/>
      <c r="S10" s="41">
        <v>46072</v>
      </c>
      <c r="T10" s="32"/>
      <c r="U10" s="32"/>
      <c r="V10" s="36"/>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27"/>
      <c r="BE10" s="32"/>
      <c r="BF10" s="20">
        <v>1</v>
      </c>
      <c r="BG10" s="25">
        <v>2</v>
      </c>
      <c r="BH10" s="20">
        <v>2</v>
      </c>
      <c r="BI10" s="34">
        <v>40</v>
      </c>
    </row>
    <row r="11" spans="1:61" ht="30" hidden="1" customHeight="1" x14ac:dyDescent="0.25">
      <c r="A11" s="20">
        <v>11</v>
      </c>
      <c r="B11" s="81">
        <v>46078</v>
      </c>
      <c r="C11" s="91" t="s">
        <v>249</v>
      </c>
      <c r="D11" s="21" t="s">
        <v>62</v>
      </c>
      <c r="E11" s="22" t="s">
        <v>85</v>
      </c>
      <c r="F11" s="25" t="s">
        <v>64</v>
      </c>
      <c r="G11" s="35" t="s">
        <v>203</v>
      </c>
      <c r="H11" s="24" t="s">
        <v>92</v>
      </c>
      <c r="I11" s="25" t="s">
        <v>77</v>
      </c>
      <c r="J11" s="25"/>
      <c r="K11" s="24" t="s">
        <v>256</v>
      </c>
      <c r="L11" s="27"/>
      <c r="M11" s="27"/>
      <c r="N11" s="32"/>
      <c r="O11" s="32"/>
      <c r="P11" s="32"/>
      <c r="Q11" s="32"/>
      <c r="R11" s="32"/>
      <c r="S11" s="32"/>
      <c r="T11" s="32"/>
      <c r="U11" s="41">
        <v>46084</v>
      </c>
      <c r="V11" s="36"/>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27"/>
      <c r="BE11" s="32"/>
      <c r="BF11" s="20">
        <v>1</v>
      </c>
      <c r="BG11" s="25">
        <v>3</v>
      </c>
      <c r="BH11" s="20">
        <v>3</v>
      </c>
      <c r="BI11" s="34">
        <v>60</v>
      </c>
    </row>
    <row r="12" spans="1:61" ht="30" hidden="1" customHeight="1" x14ac:dyDescent="0.25">
      <c r="A12" s="20">
        <v>12</v>
      </c>
      <c r="B12" s="90" t="s">
        <v>259</v>
      </c>
      <c r="C12" s="78"/>
      <c r="D12" s="21" t="s">
        <v>62</v>
      </c>
      <c r="E12" s="22" t="s">
        <v>85</v>
      </c>
      <c r="F12" s="23" t="s">
        <v>64</v>
      </c>
      <c r="G12" s="30" t="s">
        <v>211</v>
      </c>
      <c r="H12" s="24" t="s">
        <v>93</v>
      </c>
      <c r="I12" s="25" t="s">
        <v>72</v>
      </c>
      <c r="J12" s="26"/>
      <c r="K12" s="24" t="s">
        <v>94</v>
      </c>
      <c r="L12" s="27"/>
      <c r="M12" s="27"/>
      <c r="N12" s="30"/>
      <c r="O12" s="30"/>
      <c r="P12" s="30"/>
      <c r="Q12" s="30"/>
      <c r="R12" s="30"/>
      <c r="S12" s="30"/>
      <c r="T12" s="28">
        <v>46078</v>
      </c>
      <c r="U12" s="29"/>
      <c r="V12" s="31"/>
      <c r="W12" s="29"/>
      <c r="X12" s="30"/>
      <c r="Y12" s="33"/>
      <c r="Z12" s="30"/>
      <c r="AA12" s="30"/>
      <c r="AB12" s="32"/>
      <c r="AC12" s="32"/>
      <c r="AD12" s="32"/>
      <c r="AE12" s="30"/>
      <c r="AF12" s="30"/>
      <c r="AG12" s="30"/>
      <c r="AH12" s="30"/>
      <c r="AI12" s="33"/>
      <c r="AJ12" s="32"/>
      <c r="AK12" s="32"/>
      <c r="AL12" s="30"/>
      <c r="AM12" s="30"/>
      <c r="AN12" s="30"/>
      <c r="AO12" s="32"/>
      <c r="AP12" s="32"/>
      <c r="AQ12" s="32"/>
      <c r="AR12" s="30"/>
      <c r="AS12" s="30"/>
      <c r="AT12" s="30"/>
      <c r="AU12" s="30"/>
      <c r="AV12" s="32"/>
      <c r="AW12" s="32"/>
      <c r="AX12" s="30"/>
      <c r="AY12" s="30"/>
      <c r="AZ12" s="30"/>
      <c r="BA12" s="30"/>
      <c r="BB12" s="30"/>
      <c r="BC12" s="30"/>
      <c r="BD12" s="30"/>
      <c r="BE12" s="32"/>
      <c r="BF12" s="20">
        <v>1</v>
      </c>
      <c r="BG12" s="23">
        <v>3</v>
      </c>
      <c r="BH12" s="20">
        <v>3</v>
      </c>
      <c r="BI12" s="34">
        <v>60</v>
      </c>
    </row>
    <row r="13" spans="1:61" ht="30" hidden="1" customHeight="1" x14ac:dyDescent="0.25">
      <c r="A13" s="20">
        <v>13</v>
      </c>
      <c r="B13" s="81">
        <f>SUM(N13:BE13)</f>
        <v>46086</v>
      </c>
      <c r="C13" s="91" t="s">
        <v>257</v>
      </c>
      <c r="D13" s="21" t="s">
        <v>62</v>
      </c>
      <c r="E13" s="22" t="s">
        <v>63</v>
      </c>
      <c r="F13" s="25" t="s">
        <v>64</v>
      </c>
      <c r="G13" s="35" t="s">
        <v>238</v>
      </c>
      <c r="H13" s="37" t="s">
        <v>95</v>
      </c>
      <c r="I13" s="38" t="s">
        <v>66</v>
      </c>
      <c r="J13" s="38"/>
      <c r="K13" s="24" t="s">
        <v>96</v>
      </c>
      <c r="L13" s="27"/>
      <c r="M13" s="27"/>
      <c r="N13" s="32"/>
      <c r="O13" s="32"/>
      <c r="P13" s="32"/>
      <c r="Q13" s="32"/>
      <c r="R13" s="32"/>
      <c r="S13" s="32"/>
      <c r="T13" s="32"/>
      <c r="U13" s="41">
        <v>46086</v>
      </c>
      <c r="V13" s="36"/>
      <c r="W13" s="32"/>
      <c r="X13" s="32"/>
      <c r="Y13" s="32"/>
      <c r="Z13" s="32"/>
      <c r="AA13" s="32"/>
      <c r="AB13" s="96"/>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27"/>
      <c r="BE13" s="32"/>
      <c r="BF13" s="20">
        <v>1</v>
      </c>
      <c r="BG13" s="25">
        <v>2</v>
      </c>
      <c r="BH13" s="20">
        <v>2</v>
      </c>
      <c r="BI13" s="34">
        <v>40</v>
      </c>
    </row>
    <row r="14" spans="1:61" ht="30" hidden="1" customHeight="1" x14ac:dyDescent="0.25">
      <c r="A14" s="20">
        <v>14</v>
      </c>
      <c r="B14" s="81">
        <f>SUM(N14:BE14)</f>
        <v>46092</v>
      </c>
      <c r="C14" s="91" t="s">
        <v>258</v>
      </c>
      <c r="D14" s="21" t="s">
        <v>62</v>
      </c>
      <c r="E14" s="22" t="s">
        <v>90</v>
      </c>
      <c r="F14" s="23" t="s">
        <v>64</v>
      </c>
      <c r="G14" s="35" t="s">
        <v>236</v>
      </c>
      <c r="H14" s="24" t="s">
        <v>97</v>
      </c>
      <c r="I14" s="25" t="s">
        <v>66</v>
      </c>
      <c r="J14" s="26" t="s">
        <v>67</v>
      </c>
      <c r="K14" s="37" t="s">
        <v>98</v>
      </c>
      <c r="L14" s="39"/>
      <c r="M14" s="39"/>
      <c r="N14" s="32"/>
      <c r="O14" s="32"/>
      <c r="P14" s="32"/>
      <c r="Q14" s="96"/>
      <c r="R14" s="32"/>
      <c r="S14" s="32"/>
      <c r="T14" s="32"/>
      <c r="U14" s="32"/>
      <c r="V14" s="41">
        <v>46092</v>
      </c>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27"/>
      <c r="BE14" s="32"/>
      <c r="BF14" s="20">
        <v>1</v>
      </c>
      <c r="BG14" s="25">
        <v>2</v>
      </c>
      <c r="BH14" s="20">
        <v>2</v>
      </c>
      <c r="BI14" s="34">
        <v>40</v>
      </c>
    </row>
    <row r="15" spans="1:61" ht="30" hidden="1" customHeight="1" x14ac:dyDescent="0.25">
      <c r="A15" s="20">
        <v>15</v>
      </c>
      <c r="B15" s="90">
        <f>SUM(N15:BE15)</f>
        <v>46098</v>
      </c>
      <c r="C15" s="78"/>
      <c r="D15" s="21" t="s">
        <v>62</v>
      </c>
      <c r="E15" s="22" t="s">
        <v>63</v>
      </c>
      <c r="F15" s="25" t="s">
        <v>64</v>
      </c>
      <c r="G15" s="35" t="s">
        <v>212</v>
      </c>
      <c r="H15" s="24" t="s">
        <v>99</v>
      </c>
      <c r="I15" s="25" t="s">
        <v>77</v>
      </c>
      <c r="J15" s="38"/>
      <c r="K15" s="24" t="s">
        <v>87</v>
      </c>
      <c r="L15" s="27"/>
      <c r="M15" s="27"/>
      <c r="N15" s="32"/>
      <c r="O15" s="32"/>
      <c r="P15" s="32"/>
      <c r="Q15" s="32"/>
      <c r="R15" s="32"/>
      <c r="S15" s="32"/>
      <c r="T15" s="32"/>
      <c r="U15" s="32"/>
      <c r="V15" s="36"/>
      <c r="W15" s="32">
        <v>46098</v>
      </c>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41"/>
      <c r="AY15" s="32"/>
      <c r="AZ15" s="32"/>
      <c r="BA15" s="32"/>
      <c r="BB15" s="32"/>
      <c r="BC15" s="32"/>
      <c r="BD15" s="27"/>
      <c r="BE15" s="32"/>
      <c r="BF15" s="20">
        <v>1</v>
      </c>
      <c r="BG15" s="25">
        <v>2</v>
      </c>
      <c r="BH15" s="20">
        <v>2</v>
      </c>
      <c r="BI15" s="34">
        <v>40</v>
      </c>
    </row>
    <row r="16" spans="1:61" ht="30" hidden="1" customHeight="1" x14ac:dyDescent="0.25">
      <c r="A16" s="20">
        <v>16</v>
      </c>
      <c r="B16" s="90">
        <f>SUM(N16:BE16)</f>
        <v>46100</v>
      </c>
      <c r="C16" s="78"/>
      <c r="D16" s="21" t="s">
        <v>62</v>
      </c>
      <c r="E16" s="22" t="s">
        <v>63</v>
      </c>
      <c r="F16" s="25" t="s">
        <v>64</v>
      </c>
      <c r="G16" s="35" t="s">
        <v>227</v>
      </c>
      <c r="H16" s="37" t="s">
        <v>100</v>
      </c>
      <c r="I16" s="25" t="s">
        <v>72</v>
      </c>
      <c r="J16" s="38" t="s">
        <v>67</v>
      </c>
      <c r="K16" s="24" t="s">
        <v>83</v>
      </c>
      <c r="L16" s="39"/>
      <c r="M16" s="40"/>
      <c r="N16" s="32"/>
      <c r="O16" s="32"/>
      <c r="P16" s="32"/>
      <c r="Q16" s="32"/>
      <c r="R16" s="32"/>
      <c r="S16" s="32"/>
      <c r="T16" s="32"/>
      <c r="U16" s="32"/>
      <c r="V16" s="36"/>
      <c r="W16" s="97">
        <v>46100</v>
      </c>
      <c r="X16" s="43"/>
      <c r="Y16" s="32"/>
      <c r="Z16" s="32"/>
      <c r="AA16" s="32"/>
      <c r="AB16" s="32"/>
      <c r="AC16" s="32"/>
      <c r="AD16" s="32"/>
      <c r="AE16" s="32"/>
      <c r="AF16" s="96"/>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27"/>
      <c r="BE16" s="32"/>
      <c r="BF16" s="20">
        <v>1</v>
      </c>
      <c r="BG16" s="23">
        <v>2</v>
      </c>
      <c r="BH16" s="20">
        <v>2</v>
      </c>
      <c r="BI16" s="34">
        <v>40</v>
      </c>
    </row>
    <row r="17" spans="1:61" ht="30" hidden="1" customHeight="1" x14ac:dyDescent="0.25">
      <c r="A17" s="20">
        <v>17</v>
      </c>
      <c r="B17" s="90">
        <f>SUM(N17:BE17)</f>
        <v>46105</v>
      </c>
      <c r="C17" s="78"/>
      <c r="D17" s="21" t="s">
        <v>62</v>
      </c>
      <c r="E17" s="22" t="s">
        <v>63</v>
      </c>
      <c r="F17" s="23" t="s">
        <v>64</v>
      </c>
      <c r="G17" s="35" t="s">
        <v>237</v>
      </c>
      <c r="H17" s="24" t="s">
        <v>101</v>
      </c>
      <c r="I17" s="25" t="s">
        <v>66</v>
      </c>
      <c r="J17" s="26" t="s">
        <v>67</v>
      </c>
      <c r="K17" s="24" t="s">
        <v>98</v>
      </c>
      <c r="L17" s="46"/>
      <c r="M17" s="40"/>
      <c r="N17" s="32"/>
      <c r="O17" s="32"/>
      <c r="P17" s="32"/>
      <c r="Q17" s="32"/>
      <c r="R17" s="32"/>
      <c r="S17" s="32"/>
      <c r="T17" s="32"/>
      <c r="U17" s="32"/>
      <c r="V17" s="36"/>
      <c r="W17" s="43"/>
      <c r="X17" s="41">
        <v>46105</v>
      </c>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27"/>
      <c r="BE17" s="32"/>
      <c r="BF17" s="20">
        <v>1</v>
      </c>
      <c r="BG17" s="23">
        <v>2</v>
      </c>
      <c r="BH17" s="20">
        <v>2</v>
      </c>
      <c r="BI17" s="34">
        <v>40</v>
      </c>
    </row>
    <row r="18" spans="1:61" ht="30" hidden="1" customHeight="1" x14ac:dyDescent="0.25">
      <c r="A18" s="20">
        <v>18</v>
      </c>
      <c r="B18" s="90">
        <f>SUM(N18:BE18)</f>
        <v>46107</v>
      </c>
      <c r="C18" s="78"/>
      <c r="D18" s="21" t="s">
        <v>62</v>
      </c>
      <c r="E18" s="22" t="s">
        <v>63</v>
      </c>
      <c r="F18" s="23" t="s">
        <v>64</v>
      </c>
      <c r="G18" s="35" t="s">
        <v>224</v>
      </c>
      <c r="H18" s="24" t="s">
        <v>102</v>
      </c>
      <c r="I18" s="25" t="s">
        <v>66</v>
      </c>
      <c r="J18" s="26" t="s">
        <v>67</v>
      </c>
      <c r="K18" s="24" t="s">
        <v>70</v>
      </c>
      <c r="L18" s="46"/>
      <c r="M18" s="40"/>
      <c r="N18" s="32"/>
      <c r="O18" s="32"/>
      <c r="P18" s="32"/>
      <c r="Q18" s="32"/>
      <c r="R18" s="32"/>
      <c r="S18" s="41"/>
      <c r="T18" s="32"/>
      <c r="U18" s="96"/>
      <c r="V18" s="36"/>
      <c r="W18" s="96"/>
      <c r="X18" s="41">
        <v>46107</v>
      </c>
      <c r="Y18" s="32"/>
      <c r="Z18" s="32"/>
      <c r="AA18" s="32"/>
      <c r="AB18" s="29"/>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41"/>
      <c r="BC18" s="32"/>
      <c r="BD18" s="27"/>
      <c r="BE18" s="32"/>
      <c r="BF18" s="20">
        <v>1</v>
      </c>
      <c r="BG18" s="23">
        <v>2</v>
      </c>
      <c r="BH18" s="30">
        <v>2</v>
      </c>
      <c r="BI18" s="34">
        <v>40</v>
      </c>
    </row>
    <row r="19" spans="1:61" ht="30" hidden="1" customHeight="1" x14ac:dyDescent="0.25">
      <c r="A19" s="20">
        <v>20</v>
      </c>
      <c r="B19" s="90">
        <f>SUM(N19:BE19)</f>
        <v>46127</v>
      </c>
      <c r="C19" s="78"/>
      <c r="D19" s="21" t="s">
        <v>62</v>
      </c>
      <c r="E19" s="22" t="s">
        <v>63</v>
      </c>
      <c r="F19" s="25" t="s">
        <v>64</v>
      </c>
      <c r="G19" s="35" t="s">
        <v>241</v>
      </c>
      <c r="H19" s="37" t="s">
        <v>105</v>
      </c>
      <c r="I19" s="38" t="s">
        <v>66</v>
      </c>
      <c r="J19" s="38"/>
      <c r="K19" s="24" t="s">
        <v>106</v>
      </c>
      <c r="L19" s="27"/>
      <c r="M19" s="27"/>
      <c r="N19" s="32"/>
      <c r="O19" s="32"/>
      <c r="P19" s="32"/>
      <c r="Q19" s="32"/>
      <c r="R19" s="32"/>
      <c r="S19" s="32"/>
      <c r="T19" s="32"/>
      <c r="U19" s="32"/>
      <c r="V19" s="36"/>
      <c r="W19" s="32"/>
      <c r="X19" s="32"/>
      <c r="Y19" s="32"/>
      <c r="Z19" s="32"/>
      <c r="AA19" s="41">
        <v>46127</v>
      </c>
      <c r="AB19" s="32"/>
      <c r="AC19" s="32"/>
      <c r="AD19" s="32"/>
      <c r="AE19" s="32"/>
      <c r="AF19" s="32"/>
      <c r="AG19" s="32"/>
      <c r="AH19" s="41"/>
      <c r="AI19" s="41"/>
      <c r="AJ19" s="32"/>
      <c r="AK19" s="32"/>
      <c r="AL19" s="32"/>
      <c r="AM19" s="32"/>
      <c r="AN19" s="32"/>
      <c r="AO19" s="32"/>
      <c r="AP19" s="32"/>
      <c r="AQ19" s="32"/>
      <c r="AR19" s="32"/>
      <c r="AS19" s="32"/>
      <c r="AT19" s="32"/>
      <c r="AU19" s="32"/>
      <c r="AV19" s="32"/>
      <c r="AW19" s="32"/>
      <c r="AX19" s="32"/>
      <c r="AY19" s="32"/>
      <c r="AZ19" s="32"/>
      <c r="BA19" s="32"/>
      <c r="BB19" s="32"/>
      <c r="BC19" s="32"/>
      <c r="BD19" s="27"/>
      <c r="BE19" s="32"/>
      <c r="BF19" s="20">
        <v>1</v>
      </c>
      <c r="BG19" s="38">
        <v>2</v>
      </c>
      <c r="BH19" s="20">
        <v>2</v>
      </c>
      <c r="BI19" s="34">
        <v>40</v>
      </c>
    </row>
    <row r="20" spans="1:61" ht="30" hidden="1" customHeight="1" x14ac:dyDescent="0.25">
      <c r="A20" s="20">
        <v>21</v>
      </c>
      <c r="B20" s="81">
        <f>SUM(N20:BE20)</f>
        <v>46148</v>
      </c>
      <c r="C20" s="91" t="s">
        <v>247</v>
      </c>
      <c r="D20" s="21" t="s">
        <v>62</v>
      </c>
      <c r="E20" s="22" t="s">
        <v>85</v>
      </c>
      <c r="F20" s="23" t="s">
        <v>64</v>
      </c>
      <c r="G20" s="35" t="s">
        <v>222</v>
      </c>
      <c r="H20" s="24" t="s">
        <v>107</v>
      </c>
      <c r="I20" s="25" t="s">
        <v>72</v>
      </c>
      <c r="J20" s="26"/>
      <c r="K20" s="24" t="s">
        <v>108</v>
      </c>
      <c r="L20" s="39"/>
      <c r="M20" s="39"/>
      <c r="N20" s="32"/>
      <c r="O20" s="32"/>
      <c r="P20" s="32"/>
      <c r="Q20" s="32"/>
      <c r="R20" s="32"/>
      <c r="S20" s="32"/>
      <c r="T20" s="32"/>
      <c r="U20" s="32"/>
      <c r="V20" s="36"/>
      <c r="W20" s="32"/>
      <c r="X20" s="32"/>
      <c r="Y20" s="32"/>
      <c r="Z20" s="32"/>
      <c r="AA20" s="32"/>
      <c r="AB20" s="32"/>
      <c r="AC20" s="32"/>
      <c r="AD20" s="32">
        <v>46148</v>
      </c>
      <c r="AE20" s="32"/>
      <c r="AF20" s="32"/>
      <c r="AG20" s="32"/>
      <c r="AH20" s="96"/>
      <c r="AI20" s="32"/>
      <c r="AJ20" s="32"/>
      <c r="AK20" s="32"/>
      <c r="AL20" s="32"/>
      <c r="AM20" s="32"/>
      <c r="AN20" s="32"/>
      <c r="AO20" s="32"/>
      <c r="AP20" s="32"/>
      <c r="AQ20" s="32"/>
      <c r="AR20" s="32"/>
      <c r="AS20" s="32"/>
      <c r="AT20" s="32"/>
      <c r="AU20" s="32"/>
      <c r="AV20" s="32"/>
      <c r="AW20" s="32"/>
      <c r="AX20" s="32"/>
      <c r="AY20" s="32"/>
      <c r="AZ20" s="32"/>
      <c r="BA20" s="32"/>
      <c r="BB20" s="32"/>
      <c r="BC20" s="41"/>
      <c r="BD20" s="27"/>
      <c r="BE20" s="32"/>
      <c r="BF20" s="20">
        <v>1</v>
      </c>
      <c r="BG20" s="23">
        <v>3</v>
      </c>
      <c r="BH20" s="20">
        <v>3</v>
      </c>
      <c r="BI20" s="34">
        <v>60</v>
      </c>
    </row>
    <row r="21" spans="1:61" ht="30" hidden="1" customHeight="1" x14ac:dyDescent="0.25">
      <c r="A21" s="20">
        <v>23</v>
      </c>
      <c r="B21" s="90">
        <f>SUM(N21:BE21)</f>
        <v>46162</v>
      </c>
      <c r="C21" s="78"/>
      <c r="D21" s="21" t="s">
        <v>62</v>
      </c>
      <c r="E21" s="22" t="s">
        <v>63</v>
      </c>
      <c r="F21" s="23" t="s">
        <v>64</v>
      </c>
      <c r="G21" s="35" t="s">
        <v>230</v>
      </c>
      <c r="H21" s="45" t="s">
        <v>111</v>
      </c>
      <c r="I21" s="25" t="s">
        <v>66</v>
      </c>
      <c r="J21" s="38" t="s">
        <v>67</v>
      </c>
      <c r="K21" s="24" t="s">
        <v>112</v>
      </c>
      <c r="L21" s="40"/>
      <c r="M21" s="39"/>
      <c r="N21" s="32"/>
      <c r="O21" s="32"/>
      <c r="P21" s="32"/>
      <c r="Q21" s="32"/>
      <c r="R21" s="32"/>
      <c r="S21" s="32"/>
      <c r="T21" s="32"/>
      <c r="U21" s="32"/>
      <c r="V21" s="36"/>
      <c r="W21" s="32"/>
      <c r="X21" s="32"/>
      <c r="Y21" s="32"/>
      <c r="Z21" s="32"/>
      <c r="AA21" s="32"/>
      <c r="AB21" s="32"/>
      <c r="AC21" s="32"/>
      <c r="AD21" s="32"/>
      <c r="AE21" s="32"/>
      <c r="AF21" s="41">
        <v>46162</v>
      </c>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27"/>
      <c r="BE21" s="32"/>
      <c r="BF21" s="20">
        <v>1</v>
      </c>
      <c r="BG21" s="25">
        <v>2</v>
      </c>
      <c r="BH21" s="20">
        <v>2</v>
      </c>
      <c r="BI21" s="34">
        <v>40</v>
      </c>
    </row>
    <row r="22" spans="1:61" s="44" customFormat="1" ht="30" hidden="1" customHeight="1" x14ac:dyDescent="0.25">
      <c r="A22" s="20">
        <v>25</v>
      </c>
      <c r="B22" s="90">
        <f>SUM(N22:BE22)</f>
        <v>46170</v>
      </c>
      <c r="C22" s="78"/>
      <c r="D22" s="21" t="s">
        <v>62</v>
      </c>
      <c r="E22" s="22" t="s">
        <v>63</v>
      </c>
      <c r="F22" s="25" t="s">
        <v>64</v>
      </c>
      <c r="G22" s="35" t="s">
        <v>204</v>
      </c>
      <c r="H22" s="24" t="s">
        <v>116</v>
      </c>
      <c r="I22" s="25" t="s">
        <v>77</v>
      </c>
      <c r="J22" s="25"/>
      <c r="K22" s="24" t="s">
        <v>117</v>
      </c>
      <c r="L22" s="39"/>
      <c r="M22" s="39"/>
      <c r="N22" s="32"/>
      <c r="O22" s="32"/>
      <c r="P22" s="32"/>
      <c r="Q22" s="32"/>
      <c r="R22" s="32"/>
      <c r="S22" s="32"/>
      <c r="T22" s="32"/>
      <c r="U22" s="32"/>
      <c r="V22" s="36"/>
      <c r="W22" s="32"/>
      <c r="X22" s="32"/>
      <c r="Y22" s="32"/>
      <c r="Z22" s="32"/>
      <c r="AA22" s="32"/>
      <c r="AB22" s="32"/>
      <c r="AC22" s="32"/>
      <c r="AD22" s="32"/>
      <c r="AE22" s="32"/>
      <c r="AF22" s="32"/>
      <c r="AG22" s="41">
        <v>46170</v>
      </c>
      <c r="AH22" s="32"/>
      <c r="AI22" s="32"/>
      <c r="AJ22" s="32"/>
      <c r="AK22" s="32"/>
      <c r="AL22" s="32"/>
      <c r="AM22" s="32"/>
      <c r="AN22" s="32"/>
      <c r="AO22" s="32"/>
      <c r="AP22" s="32"/>
      <c r="AQ22" s="32"/>
      <c r="AR22" s="32"/>
      <c r="AS22" s="32"/>
      <c r="AT22" s="32"/>
      <c r="AU22" s="32"/>
      <c r="AV22" s="32"/>
      <c r="AW22" s="32"/>
      <c r="AX22" s="32"/>
      <c r="AY22" s="32"/>
      <c r="AZ22" s="32"/>
      <c r="BA22" s="32"/>
      <c r="BB22" s="32"/>
      <c r="BC22" s="32"/>
      <c r="BD22" s="27"/>
      <c r="BE22" s="32"/>
      <c r="BF22" s="20">
        <v>1</v>
      </c>
      <c r="BG22" s="25">
        <v>2</v>
      </c>
      <c r="BH22" s="20">
        <v>2</v>
      </c>
      <c r="BI22" s="34">
        <v>40</v>
      </c>
    </row>
    <row r="23" spans="1:61" ht="30" hidden="1" customHeight="1" x14ac:dyDescent="0.25">
      <c r="A23" s="20">
        <v>27</v>
      </c>
      <c r="B23" s="90">
        <f>SUM(N23:BE23)</f>
        <v>46184</v>
      </c>
      <c r="C23" s="78"/>
      <c r="D23" s="21" t="s">
        <v>62</v>
      </c>
      <c r="E23" s="22" t="s">
        <v>63</v>
      </c>
      <c r="F23" s="23" t="s">
        <v>64</v>
      </c>
      <c r="G23" s="35" t="s">
        <v>216</v>
      </c>
      <c r="H23" s="24" t="s">
        <v>119</v>
      </c>
      <c r="I23" s="25" t="s">
        <v>66</v>
      </c>
      <c r="J23" s="26" t="s">
        <v>67</v>
      </c>
      <c r="K23" s="37" t="s">
        <v>98</v>
      </c>
      <c r="L23" s="39"/>
      <c r="M23" s="40"/>
      <c r="N23" s="32"/>
      <c r="O23" s="32"/>
      <c r="P23" s="32"/>
      <c r="Q23" s="32"/>
      <c r="R23" s="32"/>
      <c r="S23" s="32"/>
      <c r="T23" s="32"/>
      <c r="U23" s="32"/>
      <c r="V23" s="36"/>
      <c r="W23" s="32"/>
      <c r="X23" s="32"/>
      <c r="Y23" s="32"/>
      <c r="Z23" s="32"/>
      <c r="AA23" s="32"/>
      <c r="AB23" s="32"/>
      <c r="AC23" s="32"/>
      <c r="AD23" s="41"/>
      <c r="AE23" s="32"/>
      <c r="AF23" s="32"/>
      <c r="AG23" s="32"/>
      <c r="AH23" s="32"/>
      <c r="AI23" s="41">
        <v>46184</v>
      </c>
      <c r="AJ23" s="32"/>
      <c r="AK23" s="32"/>
      <c r="AL23" s="32"/>
      <c r="AM23" s="32"/>
      <c r="AN23" s="32"/>
      <c r="AO23" s="32"/>
      <c r="AP23" s="32"/>
      <c r="AQ23" s="32"/>
      <c r="AR23" s="32"/>
      <c r="AS23" s="32"/>
      <c r="AT23" s="32"/>
      <c r="AU23" s="32"/>
      <c r="AV23" s="32"/>
      <c r="AW23" s="32"/>
      <c r="AX23" s="32"/>
      <c r="AY23" s="32"/>
      <c r="AZ23" s="32"/>
      <c r="BA23" s="32"/>
      <c r="BB23" s="32"/>
      <c r="BC23" s="32"/>
      <c r="BD23" s="27"/>
      <c r="BE23" s="32"/>
      <c r="BF23" s="20">
        <v>1</v>
      </c>
      <c r="BG23" s="23">
        <v>2</v>
      </c>
      <c r="BH23" s="20">
        <v>2</v>
      </c>
      <c r="BI23" s="34">
        <v>40</v>
      </c>
    </row>
    <row r="24" spans="1:61" ht="30" customHeight="1" x14ac:dyDescent="0.25">
      <c r="A24" s="20">
        <v>24</v>
      </c>
      <c r="B24" s="81">
        <f>SUM(N24:BE24)</f>
        <v>46168</v>
      </c>
      <c r="C24" s="82" t="s">
        <v>266</v>
      </c>
      <c r="D24" s="21" t="s">
        <v>62</v>
      </c>
      <c r="E24" s="22" t="s">
        <v>63</v>
      </c>
      <c r="F24" s="25" t="s">
        <v>64</v>
      </c>
      <c r="G24" s="35" t="s">
        <v>242</v>
      </c>
      <c r="H24" s="24" t="s">
        <v>113</v>
      </c>
      <c r="I24" s="25" t="s">
        <v>114</v>
      </c>
      <c r="J24" s="25" t="s">
        <v>67</v>
      </c>
      <c r="K24" s="24" t="s">
        <v>115</v>
      </c>
      <c r="L24" s="27"/>
      <c r="M24" s="27"/>
      <c r="N24" s="32"/>
      <c r="O24" s="32"/>
      <c r="P24" s="32"/>
      <c r="Q24" s="32"/>
      <c r="R24" s="32"/>
      <c r="S24" s="32"/>
      <c r="T24" s="32"/>
      <c r="U24" s="32"/>
      <c r="V24" s="36"/>
      <c r="W24" s="32"/>
      <c r="X24" s="32"/>
      <c r="Y24" s="32"/>
      <c r="Z24" s="32"/>
      <c r="AA24" s="32"/>
      <c r="AB24" s="32"/>
      <c r="AC24" s="32"/>
      <c r="AD24" s="32"/>
      <c r="AE24" s="32"/>
      <c r="AF24" s="32"/>
      <c r="AG24" s="41">
        <v>46168</v>
      </c>
      <c r="AH24" s="32"/>
      <c r="AI24" s="32"/>
      <c r="AJ24" s="32"/>
      <c r="AK24" s="32"/>
      <c r="AL24" s="32"/>
      <c r="AM24" s="32"/>
      <c r="AN24" s="32"/>
      <c r="AO24" s="32"/>
      <c r="AP24" s="32"/>
      <c r="AQ24" s="32"/>
      <c r="AR24" s="32"/>
      <c r="AS24" s="32"/>
      <c r="AT24" s="32"/>
      <c r="AU24" s="32"/>
      <c r="AV24" s="32"/>
      <c r="AW24" s="32"/>
      <c r="AX24" s="32"/>
      <c r="AY24" s="32"/>
      <c r="AZ24" s="32"/>
      <c r="BA24" s="32"/>
      <c r="BB24" s="32"/>
      <c r="BC24" s="32"/>
      <c r="BD24" s="27"/>
      <c r="BE24" s="32"/>
      <c r="BF24" s="20">
        <v>1</v>
      </c>
      <c r="BG24" s="25">
        <v>2</v>
      </c>
      <c r="BH24" s="20">
        <v>2</v>
      </c>
      <c r="BI24" s="34">
        <v>40</v>
      </c>
    </row>
    <row r="25" spans="1:61" ht="30" customHeight="1" x14ac:dyDescent="0.25">
      <c r="A25" s="20">
        <v>28</v>
      </c>
      <c r="B25" s="78">
        <f>SUM(N25:BE25)</f>
        <v>46204</v>
      </c>
      <c r="C25" s="78"/>
      <c r="D25" s="21" t="s">
        <v>62</v>
      </c>
      <c r="E25" s="22" t="s">
        <v>63</v>
      </c>
      <c r="F25" s="23" t="s">
        <v>64</v>
      </c>
      <c r="G25" s="77" t="s">
        <v>223</v>
      </c>
      <c r="H25" s="24" t="s">
        <v>120</v>
      </c>
      <c r="I25" s="95" t="s">
        <v>66</v>
      </c>
      <c r="J25" s="26" t="s">
        <v>67</v>
      </c>
      <c r="K25" s="24" t="s">
        <v>121</v>
      </c>
      <c r="L25" s="39"/>
      <c r="M25" s="40"/>
      <c r="N25" s="30"/>
      <c r="O25" s="30"/>
      <c r="P25" s="30"/>
      <c r="Q25" s="30"/>
      <c r="R25" s="30"/>
      <c r="S25" s="30"/>
      <c r="T25" s="30"/>
      <c r="U25" s="30"/>
      <c r="V25" s="31"/>
      <c r="W25" s="30"/>
      <c r="X25" s="30"/>
      <c r="Y25" s="30"/>
      <c r="Z25" s="30"/>
      <c r="AA25" s="30"/>
      <c r="AB25" s="32"/>
      <c r="AC25" s="32"/>
      <c r="AD25" s="32"/>
      <c r="AE25" s="30"/>
      <c r="AF25" s="30"/>
      <c r="AG25" s="33"/>
      <c r="AH25" s="30"/>
      <c r="AI25" s="30"/>
      <c r="AJ25" s="32"/>
      <c r="AK25" s="32"/>
      <c r="AL25" s="41">
        <v>46204</v>
      </c>
      <c r="AM25" s="30"/>
      <c r="AN25" s="30"/>
      <c r="AO25" s="32"/>
      <c r="AP25" s="32"/>
      <c r="AQ25" s="32"/>
      <c r="AR25" s="30"/>
      <c r="AS25" s="30"/>
      <c r="AT25" s="30"/>
      <c r="AU25" s="47"/>
      <c r="AV25" s="32"/>
      <c r="AW25" s="32"/>
      <c r="AX25" s="30"/>
      <c r="AY25" s="30"/>
      <c r="AZ25" s="30"/>
      <c r="BA25" s="33"/>
      <c r="BB25" s="30"/>
      <c r="BC25" s="30"/>
      <c r="BD25" s="30"/>
      <c r="BE25" s="32"/>
      <c r="BF25" s="20">
        <v>1</v>
      </c>
      <c r="BG25" s="25">
        <v>2</v>
      </c>
      <c r="BH25" s="20">
        <v>2</v>
      </c>
      <c r="BI25" s="34">
        <v>40</v>
      </c>
    </row>
    <row r="26" spans="1:61" ht="30" customHeight="1" x14ac:dyDescent="0.25">
      <c r="A26" s="20">
        <v>22</v>
      </c>
      <c r="B26" s="81">
        <f>SUM(N26:BE26)</f>
        <v>46155</v>
      </c>
      <c r="C26" s="82" t="s">
        <v>267</v>
      </c>
      <c r="D26" s="21" t="s">
        <v>62</v>
      </c>
      <c r="E26" s="22" t="s">
        <v>63</v>
      </c>
      <c r="F26" s="23" t="s">
        <v>64</v>
      </c>
      <c r="G26" s="35" t="s">
        <v>240</v>
      </c>
      <c r="H26" s="24" t="s">
        <v>109</v>
      </c>
      <c r="I26" s="25" t="s">
        <v>66</v>
      </c>
      <c r="J26" s="26" t="s">
        <v>67</v>
      </c>
      <c r="K26" s="24" t="s">
        <v>110</v>
      </c>
      <c r="L26" s="39"/>
      <c r="M26" s="40"/>
      <c r="N26" s="32"/>
      <c r="O26" s="32"/>
      <c r="P26" s="32"/>
      <c r="Q26" s="32"/>
      <c r="R26" s="32"/>
      <c r="S26" s="32"/>
      <c r="T26" s="32"/>
      <c r="U26" s="32"/>
      <c r="V26" s="36"/>
      <c r="W26" s="32"/>
      <c r="X26" s="32"/>
      <c r="Y26" s="32"/>
      <c r="Z26" s="32"/>
      <c r="AA26" s="32"/>
      <c r="AB26" s="32"/>
      <c r="AC26" s="32"/>
      <c r="AD26" s="32"/>
      <c r="AE26" s="41">
        <v>46155</v>
      </c>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27"/>
      <c r="BE26" s="32"/>
      <c r="BF26" s="20">
        <v>1</v>
      </c>
      <c r="BG26" s="23">
        <v>2</v>
      </c>
      <c r="BH26" s="20">
        <v>2</v>
      </c>
      <c r="BI26" s="34">
        <v>40</v>
      </c>
    </row>
    <row r="27" spans="1:61" ht="30" customHeight="1" x14ac:dyDescent="0.25">
      <c r="A27" s="20">
        <v>19</v>
      </c>
      <c r="B27" s="81">
        <f>SUM(N27:BE27)</f>
        <v>46113</v>
      </c>
      <c r="C27" s="82" t="s">
        <v>260</v>
      </c>
      <c r="D27" s="21" t="s">
        <v>62</v>
      </c>
      <c r="E27" s="22" t="s">
        <v>63</v>
      </c>
      <c r="F27" s="25" t="s">
        <v>64</v>
      </c>
      <c r="G27" s="35" t="s">
        <v>231</v>
      </c>
      <c r="H27" s="37" t="s">
        <v>103</v>
      </c>
      <c r="I27" s="25" t="s">
        <v>72</v>
      </c>
      <c r="J27" s="38" t="s">
        <v>67</v>
      </c>
      <c r="K27" s="24" t="s">
        <v>104</v>
      </c>
      <c r="L27" s="27"/>
      <c r="M27" s="27"/>
      <c r="N27" s="32"/>
      <c r="O27" s="32"/>
      <c r="P27" s="32"/>
      <c r="Q27" s="32"/>
      <c r="R27" s="32"/>
      <c r="S27" s="32"/>
      <c r="T27" s="32"/>
      <c r="U27" s="32"/>
      <c r="V27" s="36"/>
      <c r="W27" s="32"/>
      <c r="X27" s="32"/>
      <c r="Y27" s="41">
        <v>46113</v>
      </c>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27"/>
      <c r="BE27" s="32"/>
      <c r="BF27" s="20">
        <v>1</v>
      </c>
      <c r="BG27" s="25">
        <v>2</v>
      </c>
      <c r="BH27" s="20">
        <v>2</v>
      </c>
      <c r="BI27" s="34">
        <v>40</v>
      </c>
    </row>
    <row r="28" spans="1:61" ht="30" customHeight="1" x14ac:dyDescent="0.25">
      <c r="A28" s="20">
        <v>26</v>
      </c>
      <c r="B28" s="81">
        <f>SUM(N28:BE28)</f>
        <v>46182</v>
      </c>
      <c r="C28" s="82" t="s">
        <v>264</v>
      </c>
      <c r="D28" s="21" t="s">
        <v>84</v>
      </c>
      <c r="E28" s="22" t="s">
        <v>85</v>
      </c>
      <c r="F28" s="94" t="s">
        <v>263</v>
      </c>
      <c r="G28" s="35" t="s">
        <v>210</v>
      </c>
      <c r="H28" s="37" t="s">
        <v>118</v>
      </c>
      <c r="I28" s="38" t="s">
        <v>66</v>
      </c>
      <c r="J28" s="38"/>
      <c r="K28" s="37" t="s">
        <v>75</v>
      </c>
      <c r="L28" s="46"/>
      <c r="M28" s="39"/>
      <c r="N28" s="32"/>
      <c r="O28" s="32"/>
      <c r="P28" s="32"/>
      <c r="Q28" s="32"/>
      <c r="R28" s="32"/>
      <c r="S28" s="32"/>
      <c r="T28" s="32"/>
      <c r="U28" s="32"/>
      <c r="V28" s="36"/>
      <c r="W28" s="32"/>
      <c r="X28" s="32"/>
      <c r="Y28" s="32"/>
      <c r="Z28" s="32"/>
      <c r="AA28" s="32"/>
      <c r="AB28" s="32"/>
      <c r="AC28" s="32"/>
      <c r="AD28" s="32"/>
      <c r="AE28" s="32"/>
      <c r="AF28" s="32"/>
      <c r="AG28" s="32"/>
      <c r="AH28" s="29"/>
      <c r="AI28" s="41">
        <v>46182</v>
      </c>
      <c r="AJ28" s="32"/>
      <c r="AK28" s="32"/>
      <c r="AL28" s="32"/>
      <c r="AM28" s="32"/>
      <c r="AN28" s="32"/>
      <c r="AO28" s="32"/>
      <c r="AP28" s="32"/>
      <c r="AQ28" s="32"/>
      <c r="AR28" s="32"/>
      <c r="AS28" s="32"/>
      <c r="AT28" s="32"/>
      <c r="AU28" s="32"/>
      <c r="AV28" s="32"/>
      <c r="AW28" s="32"/>
      <c r="AX28" s="32"/>
      <c r="AY28" s="32"/>
      <c r="AZ28" s="32"/>
      <c r="BA28" s="32"/>
      <c r="BB28" s="32"/>
      <c r="BC28" s="32"/>
      <c r="BD28" s="27"/>
      <c r="BE28" s="32"/>
      <c r="BF28" s="20">
        <v>1</v>
      </c>
      <c r="BG28" s="25">
        <v>3</v>
      </c>
      <c r="BH28" s="20">
        <v>3</v>
      </c>
      <c r="BI28" s="34">
        <v>60</v>
      </c>
    </row>
    <row r="29" spans="1:61" ht="30" customHeight="1" x14ac:dyDescent="0.25">
      <c r="A29" s="20">
        <v>30</v>
      </c>
      <c r="B29" s="79">
        <f>SUM(N29:BE29)</f>
        <v>46274</v>
      </c>
      <c r="C29" s="78"/>
      <c r="D29" s="21" t="s">
        <v>62</v>
      </c>
      <c r="E29" s="22" t="s">
        <v>63</v>
      </c>
      <c r="F29" s="23" t="s">
        <v>64</v>
      </c>
      <c r="G29" s="77" t="s">
        <v>213</v>
      </c>
      <c r="H29" s="37" t="s">
        <v>124</v>
      </c>
      <c r="I29" s="25" t="s">
        <v>66</v>
      </c>
      <c r="J29" s="38" t="s">
        <v>67</v>
      </c>
      <c r="K29" s="24" t="s">
        <v>96</v>
      </c>
      <c r="L29" s="39"/>
      <c r="M29" s="40"/>
      <c r="N29" s="30"/>
      <c r="O29" s="30"/>
      <c r="P29" s="30"/>
      <c r="Q29" s="30"/>
      <c r="R29" s="30"/>
      <c r="S29" s="30"/>
      <c r="T29" s="30"/>
      <c r="U29" s="30"/>
      <c r="V29" s="31"/>
      <c r="W29" s="30"/>
      <c r="X29" s="30"/>
      <c r="Y29" s="30"/>
      <c r="Z29" s="30"/>
      <c r="AA29" s="30"/>
      <c r="AB29" s="32"/>
      <c r="AC29" s="32"/>
      <c r="AD29" s="32"/>
      <c r="AE29" s="30"/>
      <c r="AF29" s="33"/>
      <c r="AG29" s="30"/>
      <c r="AH29" s="30"/>
      <c r="AI29" s="30"/>
      <c r="AJ29" s="32"/>
      <c r="AK29" s="32"/>
      <c r="AL29" s="30"/>
      <c r="AM29" s="30"/>
      <c r="AN29" s="30"/>
      <c r="AO29" s="32"/>
      <c r="AP29" s="32"/>
      <c r="AQ29" s="32"/>
      <c r="AR29" s="28">
        <v>46274</v>
      </c>
      <c r="AS29" s="30"/>
      <c r="AT29" s="30"/>
      <c r="AU29" s="30"/>
      <c r="AV29" s="32"/>
      <c r="AW29" s="32"/>
      <c r="AX29" s="30"/>
      <c r="AY29" s="30"/>
      <c r="AZ29" s="30"/>
      <c r="BA29" s="30"/>
      <c r="BB29" s="30"/>
      <c r="BC29" s="30"/>
      <c r="BD29" s="30"/>
      <c r="BE29" s="32"/>
      <c r="BF29" s="20">
        <v>1</v>
      </c>
      <c r="BG29" s="23">
        <v>2</v>
      </c>
      <c r="BH29" s="30">
        <v>2</v>
      </c>
      <c r="BI29" s="34">
        <v>40</v>
      </c>
    </row>
    <row r="30" spans="1:61" ht="30" customHeight="1" x14ac:dyDescent="0.25">
      <c r="A30" s="20">
        <v>31</v>
      </c>
      <c r="B30" s="79">
        <f>SUM(N30:BE30)</f>
        <v>46274</v>
      </c>
      <c r="C30" s="78"/>
      <c r="D30" s="21" t="s">
        <v>62</v>
      </c>
      <c r="E30" s="22" t="s">
        <v>79</v>
      </c>
      <c r="F30" s="26" t="s">
        <v>64</v>
      </c>
      <c r="G30" s="35" t="s">
        <v>226</v>
      </c>
      <c r="H30" s="37" t="s">
        <v>125</v>
      </c>
      <c r="I30" s="25" t="s">
        <v>72</v>
      </c>
      <c r="J30" s="38"/>
      <c r="K30" s="37" t="s">
        <v>83</v>
      </c>
      <c r="L30" s="39"/>
      <c r="M30" s="40"/>
      <c r="N30" s="32"/>
      <c r="O30" s="32"/>
      <c r="P30" s="32"/>
      <c r="Q30" s="96"/>
      <c r="R30" s="32"/>
      <c r="S30" s="32"/>
      <c r="T30" s="32"/>
      <c r="U30" s="32"/>
      <c r="V30" s="36"/>
      <c r="W30" s="32"/>
      <c r="X30" s="32"/>
      <c r="Y30" s="32"/>
      <c r="Z30" s="32"/>
      <c r="AA30" s="32"/>
      <c r="AB30" s="32"/>
      <c r="AC30" s="32"/>
      <c r="AD30" s="32"/>
      <c r="AE30" s="32"/>
      <c r="AF30" s="32"/>
      <c r="AG30" s="32"/>
      <c r="AH30" s="32"/>
      <c r="AI30" s="32"/>
      <c r="AJ30" s="32"/>
      <c r="AK30" s="32"/>
      <c r="AL30" s="32"/>
      <c r="AM30" s="32"/>
      <c r="AN30" s="32"/>
      <c r="AO30" s="32"/>
      <c r="AP30" s="32"/>
      <c r="AQ30" s="32"/>
      <c r="AR30" s="41">
        <v>46274</v>
      </c>
      <c r="AS30" s="32"/>
      <c r="AT30" s="96"/>
      <c r="AU30" s="32"/>
      <c r="AV30" s="32"/>
      <c r="AW30" s="32"/>
      <c r="AX30" s="32"/>
      <c r="AY30" s="32"/>
      <c r="AZ30" s="96"/>
      <c r="BA30" s="32"/>
      <c r="BB30" s="32"/>
      <c r="BC30" s="32"/>
      <c r="BD30" s="27"/>
      <c r="BE30" s="32"/>
      <c r="BF30" s="20">
        <v>1</v>
      </c>
      <c r="BG30" s="26">
        <v>3</v>
      </c>
      <c r="BH30" s="20">
        <v>3</v>
      </c>
      <c r="BI30" s="34">
        <v>60</v>
      </c>
    </row>
    <row r="31" spans="1:61" ht="30" customHeight="1" x14ac:dyDescent="0.25">
      <c r="A31" s="20">
        <v>32</v>
      </c>
      <c r="B31" s="78">
        <f>SUM(N31:BE31)</f>
        <v>46281</v>
      </c>
      <c r="C31" s="78"/>
      <c r="D31" s="21" t="s">
        <v>62</v>
      </c>
      <c r="E31" s="22" t="s">
        <v>63</v>
      </c>
      <c r="F31" s="23" t="s">
        <v>64</v>
      </c>
      <c r="G31" s="77" t="s">
        <v>225</v>
      </c>
      <c r="H31" s="24" t="s">
        <v>126</v>
      </c>
      <c r="I31" s="25" t="s">
        <v>72</v>
      </c>
      <c r="J31" s="38"/>
      <c r="K31" s="24" t="s">
        <v>127</v>
      </c>
      <c r="L31" s="39"/>
      <c r="M31" s="40"/>
      <c r="N31" s="30"/>
      <c r="O31" s="30"/>
      <c r="P31" s="30"/>
      <c r="Q31" s="30"/>
      <c r="R31" s="30"/>
      <c r="S31" s="30"/>
      <c r="T31" s="30"/>
      <c r="U31" s="30"/>
      <c r="V31" s="31"/>
      <c r="W31" s="30"/>
      <c r="X31" s="30"/>
      <c r="Y31" s="30"/>
      <c r="Z31" s="30"/>
      <c r="AA31" s="33"/>
      <c r="AB31" s="32"/>
      <c r="AC31" s="32"/>
      <c r="AD31" s="32"/>
      <c r="AE31" s="30"/>
      <c r="AF31" s="30"/>
      <c r="AG31" s="30"/>
      <c r="AH31" s="30"/>
      <c r="AI31" s="30"/>
      <c r="AJ31" s="32"/>
      <c r="AK31" s="32"/>
      <c r="AL31" s="30"/>
      <c r="AM31" s="30"/>
      <c r="AN31" s="30"/>
      <c r="AO31" s="32"/>
      <c r="AP31" s="32"/>
      <c r="AQ31" s="32"/>
      <c r="AR31" s="30"/>
      <c r="AS31" s="28">
        <v>46281</v>
      </c>
      <c r="AT31" s="30"/>
      <c r="AU31" s="30"/>
      <c r="AV31" s="32"/>
      <c r="AW31" s="32"/>
      <c r="AX31" s="30"/>
      <c r="AY31" s="30"/>
      <c r="AZ31" s="30"/>
      <c r="BA31" s="30"/>
      <c r="BB31" s="30"/>
      <c r="BC31" s="30"/>
      <c r="BD31" s="30"/>
      <c r="BE31" s="32"/>
      <c r="BF31" s="20">
        <v>1</v>
      </c>
      <c r="BG31" s="23">
        <v>2</v>
      </c>
      <c r="BH31" s="20">
        <v>2</v>
      </c>
      <c r="BI31" s="34">
        <v>40</v>
      </c>
    </row>
    <row r="32" spans="1:61" ht="30" customHeight="1" x14ac:dyDescent="0.25">
      <c r="A32" s="20">
        <v>29</v>
      </c>
      <c r="B32" s="81">
        <f>SUM(N32:BE32)</f>
        <v>46211</v>
      </c>
      <c r="C32" s="82" t="s">
        <v>265</v>
      </c>
      <c r="D32" s="21" t="s">
        <v>84</v>
      </c>
      <c r="E32" s="22" t="s">
        <v>85</v>
      </c>
      <c r="F32" s="93" t="s">
        <v>263</v>
      </c>
      <c r="G32" s="35" t="s">
        <v>235</v>
      </c>
      <c r="H32" s="37" t="s">
        <v>122</v>
      </c>
      <c r="I32" s="25" t="s">
        <v>72</v>
      </c>
      <c r="J32" s="38" t="s">
        <v>67</v>
      </c>
      <c r="K32" s="24" t="s">
        <v>123</v>
      </c>
      <c r="L32" s="39"/>
      <c r="M32" s="40"/>
      <c r="N32" s="32"/>
      <c r="O32" s="32"/>
      <c r="P32" s="32"/>
      <c r="Q32" s="32"/>
      <c r="R32" s="32"/>
      <c r="S32" s="32"/>
      <c r="T32" s="32"/>
      <c r="U32" s="32"/>
      <c r="V32" s="36"/>
      <c r="W32" s="32"/>
      <c r="X32" s="32"/>
      <c r="Y32" s="32"/>
      <c r="Z32" s="32"/>
      <c r="AA32" s="32"/>
      <c r="AB32" s="32"/>
      <c r="AC32" s="32"/>
      <c r="AD32" s="32"/>
      <c r="AE32" s="32"/>
      <c r="AF32" s="32"/>
      <c r="AG32" s="32"/>
      <c r="AH32" s="32"/>
      <c r="AI32" s="32"/>
      <c r="AJ32" s="32"/>
      <c r="AK32" s="32"/>
      <c r="AL32" s="32"/>
      <c r="AM32" s="41">
        <v>46211</v>
      </c>
      <c r="AN32" s="32"/>
      <c r="AO32" s="32"/>
      <c r="AP32" s="32"/>
      <c r="AQ32" s="32"/>
      <c r="AR32" s="32"/>
      <c r="AS32" s="32"/>
      <c r="AT32" s="32"/>
      <c r="AU32" s="32"/>
      <c r="AV32" s="32"/>
      <c r="AW32" s="32"/>
      <c r="AX32" s="32"/>
      <c r="AY32" s="32"/>
      <c r="AZ32" s="96"/>
      <c r="BA32" s="32"/>
      <c r="BB32" s="32"/>
      <c r="BC32" s="32"/>
      <c r="BD32" s="27"/>
      <c r="BE32" s="32"/>
      <c r="BF32" s="20">
        <v>1</v>
      </c>
      <c r="BG32" s="25">
        <v>3</v>
      </c>
      <c r="BH32" s="20">
        <v>3</v>
      </c>
      <c r="BI32" s="34">
        <v>60</v>
      </c>
    </row>
    <row r="33" spans="1:61" ht="30" customHeight="1" x14ac:dyDescent="0.25">
      <c r="A33" s="20">
        <v>34</v>
      </c>
      <c r="B33" s="78">
        <f>SUM(N33:BE33)</f>
        <v>46295</v>
      </c>
      <c r="C33" s="78"/>
      <c r="D33" s="21" t="s">
        <v>62</v>
      </c>
      <c r="E33" s="22" t="s">
        <v>63</v>
      </c>
      <c r="F33" s="25" t="s">
        <v>64</v>
      </c>
      <c r="G33" s="35" t="s">
        <v>219</v>
      </c>
      <c r="H33" s="37" t="s">
        <v>130</v>
      </c>
      <c r="I33" s="25" t="s">
        <v>72</v>
      </c>
      <c r="J33" s="38" t="s">
        <v>67</v>
      </c>
      <c r="K33" s="24" t="s">
        <v>104</v>
      </c>
      <c r="L33" s="39"/>
      <c r="M33" s="40"/>
      <c r="N33" s="32"/>
      <c r="O33" s="32"/>
      <c r="P33" s="32"/>
      <c r="Q33" s="32"/>
      <c r="R33" s="32"/>
      <c r="S33" s="32"/>
      <c r="T33" s="32"/>
      <c r="U33" s="32"/>
      <c r="V33" s="36"/>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29"/>
      <c r="AU33" s="41">
        <v>46295</v>
      </c>
      <c r="AV33" s="32"/>
      <c r="AW33" s="32"/>
      <c r="AX33" s="29"/>
      <c r="AY33" s="32"/>
      <c r="AZ33" s="32"/>
      <c r="BA33" s="32"/>
      <c r="BB33" s="32"/>
      <c r="BC33" s="32"/>
      <c r="BD33" s="27"/>
      <c r="BE33" s="32"/>
      <c r="BF33" s="20">
        <v>1</v>
      </c>
      <c r="BG33" s="25">
        <v>2</v>
      </c>
      <c r="BH33" s="20">
        <v>2</v>
      </c>
      <c r="BI33" s="34">
        <v>40</v>
      </c>
    </row>
    <row r="34" spans="1:61" ht="30" customHeight="1" x14ac:dyDescent="0.25">
      <c r="A34" s="20">
        <v>33</v>
      </c>
      <c r="B34" s="81">
        <f>SUM(N34:BE34)</f>
        <v>46288</v>
      </c>
      <c r="C34" s="82" t="s">
        <v>268</v>
      </c>
      <c r="D34" s="21" t="s">
        <v>84</v>
      </c>
      <c r="E34" s="22" t="s">
        <v>85</v>
      </c>
      <c r="F34" s="93" t="s">
        <v>263</v>
      </c>
      <c r="G34" s="77" t="s">
        <v>229</v>
      </c>
      <c r="H34" s="37" t="s">
        <v>128</v>
      </c>
      <c r="I34" s="25" t="s">
        <v>72</v>
      </c>
      <c r="J34" s="38" t="s">
        <v>67</v>
      </c>
      <c r="K34" s="37" t="s">
        <v>129</v>
      </c>
      <c r="L34" s="39"/>
      <c r="M34" s="40"/>
      <c r="N34" s="30"/>
      <c r="O34" s="30"/>
      <c r="P34" s="30"/>
      <c r="Q34" s="30"/>
      <c r="R34" s="30"/>
      <c r="S34" s="30"/>
      <c r="T34" s="30"/>
      <c r="U34" s="33"/>
      <c r="V34" s="31"/>
      <c r="W34" s="30"/>
      <c r="X34" s="30"/>
      <c r="Y34" s="30"/>
      <c r="Z34" s="28"/>
      <c r="AA34" s="30"/>
      <c r="AB34" s="32"/>
      <c r="AC34" s="32"/>
      <c r="AD34" s="32"/>
      <c r="AE34" s="30"/>
      <c r="AF34" s="30"/>
      <c r="AG34" s="30"/>
      <c r="AH34" s="30"/>
      <c r="AI34" s="30"/>
      <c r="AJ34" s="32"/>
      <c r="AK34" s="32"/>
      <c r="AL34" s="30"/>
      <c r="AM34" s="30"/>
      <c r="AN34" s="30"/>
      <c r="AO34" s="32"/>
      <c r="AP34" s="32"/>
      <c r="AQ34" s="32"/>
      <c r="AR34" s="30"/>
      <c r="AS34" s="30"/>
      <c r="AT34" s="28">
        <v>46288</v>
      </c>
      <c r="AU34" s="30"/>
      <c r="AV34" s="32"/>
      <c r="AW34" s="32"/>
      <c r="AX34" s="30"/>
      <c r="AY34" s="30"/>
      <c r="AZ34" s="29"/>
      <c r="BA34" s="28"/>
      <c r="BB34" s="30"/>
      <c r="BC34" s="30"/>
      <c r="BD34" s="30"/>
      <c r="BE34" s="32"/>
      <c r="BF34" s="20">
        <v>1</v>
      </c>
      <c r="BG34" s="25">
        <v>3</v>
      </c>
      <c r="BH34" s="20">
        <v>3</v>
      </c>
      <c r="BI34" s="34">
        <v>60</v>
      </c>
    </row>
    <row r="35" spans="1:61" ht="61.5" customHeight="1" x14ac:dyDescent="0.25">
      <c r="A35" s="20">
        <v>35</v>
      </c>
      <c r="B35" s="78">
        <f>SUM(N35:BE35)</f>
        <v>46302</v>
      </c>
      <c r="C35" s="78"/>
      <c r="D35" s="21" t="s">
        <v>84</v>
      </c>
      <c r="E35" s="22" t="s">
        <v>85</v>
      </c>
      <c r="F35" s="93" t="s">
        <v>263</v>
      </c>
      <c r="G35" s="76" t="s">
        <v>233</v>
      </c>
      <c r="H35" s="37" t="s">
        <v>131</v>
      </c>
      <c r="I35" s="25" t="s">
        <v>72</v>
      </c>
      <c r="J35" s="38" t="s">
        <v>67</v>
      </c>
      <c r="K35" s="24" t="s">
        <v>132</v>
      </c>
      <c r="L35" s="46"/>
      <c r="M35" s="40"/>
      <c r="N35" s="30"/>
      <c r="O35" s="33"/>
      <c r="P35" s="30"/>
      <c r="Q35" s="28"/>
      <c r="R35" s="30"/>
      <c r="S35" s="30"/>
      <c r="T35" s="30"/>
      <c r="U35" s="30"/>
      <c r="V35" s="31"/>
      <c r="W35" s="30"/>
      <c r="X35" s="33"/>
      <c r="Y35" s="30"/>
      <c r="Z35" s="30"/>
      <c r="AA35" s="30"/>
      <c r="AB35" s="32"/>
      <c r="AC35" s="32"/>
      <c r="AD35" s="32"/>
      <c r="AE35" s="30"/>
      <c r="AF35" s="30"/>
      <c r="AG35" s="30"/>
      <c r="AH35" s="30"/>
      <c r="AI35" s="30"/>
      <c r="AJ35" s="32"/>
      <c r="AK35" s="32"/>
      <c r="AL35" s="30"/>
      <c r="AM35" s="30"/>
      <c r="AN35" s="30"/>
      <c r="AO35" s="32"/>
      <c r="AP35" s="32"/>
      <c r="AQ35" s="32"/>
      <c r="AR35" s="30"/>
      <c r="AS35" s="30"/>
      <c r="AT35" s="30"/>
      <c r="AU35" s="30"/>
      <c r="AV35" s="32"/>
      <c r="AW35" s="41">
        <v>46302</v>
      </c>
      <c r="AX35" s="48"/>
      <c r="AY35" s="30"/>
      <c r="AZ35" s="30"/>
      <c r="BA35" s="30"/>
      <c r="BB35" s="30"/>
      <c r="BC35" s="30"/>
      <c r="BD35" s="30"/>
      <c r="BE35" s="32"/>
      <c r="BF35" s="20">
        <v>1</v>
      </c>
      <c r="BG35" s="25">
        <v>3</v>
      </c>
      <c r="BH35" s="20">
        <v>3</v>
      </c>
      <c r="BI35" s="34">
        <v>60</v>
      </c>
    </row>
    <row r="36" spans="1:61" ht="48.75" customHeight="1" x14ac:dyDescent="0.25">
      <c r="A36" s="20">
        <v>36</v>
      </c>
      <c r="B36" s="79">
        <f>SUM(N36:BE36)</f>
        <v>46308</v>
      </c>
      <c r="C36" s="78"/>
      <c r="D36" s="21" t="s">
        <v>62</v>
      </c>
      <c r="E36" s="22" t="s">
        <v>85</v>
      </c>
      <c r="F36" s="25" t="s">
        <v>64</v>
      </c>
      <c r="G36" s="77" t="s">
        <v>207</v>
      </c>
      <c r="H36" s="24" t="s">
        <v>133</v>
      </c>
      <c r="I36" s="25" t="s">
        <v>77</v>
      </c>
      <c r="J36" s="38"/>
      <c r="K36" s="24" t="s">
        <v>108</v>
      </c>
      <c r="L36" s="39"/>
      <c r="M36" s="40"/>
      <c r="N36" s="30"/>
      <c r="O36" s="30"/>
      <c r="P36" s="30"/>
      <c r="Q36" s="30"/>
      <c r="R36" s="30"/>
      <c r="S36" s="30"/>
      <c r="T36" s="30"/>
      <c r="U36" s="30"/>
      <c r="V36" s="31"/>
      <c r="W36" s="30"/>
      <c r="X36" s="30"/>
      <c r="Y36" s="30"/>
      <c r="Z36" s="30"/>
      <c r="AA36" s="30"/>
      <c r="AB36" s="32"/>
      <c r="AC36" s="32"/>
      <c r="AD36" s="32"/>
      <c r="AE36" s="30"/>
      <c r="AF36" s="30"/>
      <c r="AG36" s="30"/>
      <c r="AH36" s="30"/>
      <c r="AI36" s="30"/>
      <c r="AJ36" s="32"/>
      <c r="AK36" s="32"/>
      <c r="AL36" s="30"/>
      <c r="AM36" s="30"/>
      <c r="AN36" s="33"/>
      <c r="AO36" s="32"/>
      <c r="AP36" s="32"/>
      <c r="AQ36" s="32"/>
      <c r="AR36" s="30"/>
      <c r="AS36" s="30"/>
      <c r="AT36" s="33"/>
      <c r="AU36" s="33"/>
      <c r="AV36" s="32"/>
      <c r="AW36" s="32"/>
      <c r="AX36" s="28">
        <v>46308</v>
      </c>
      <c r="AY36" s="30"/>
      <c r="AZ36" s="30"/>
      <c r="BA36" s="30"/>
      <c r="BB36" s="30"/>
      <c r="BC36" s="30"/>
      <c r="BD36" s="30"/>
      <c r="BE36" s="32"/>
      <c r="BF36" s="20">
        <v>1</v>
      </c>
      <c r="BG36" s="38">
        <v>3</v>
      </c>
      <c r="BH36" s="20">
        <v>3</v>
      </c>
      <c r="BI36" s="34">
        <v>60</v>
      </c>
    </row>
    <row r="37" spans="1:61" ht="30" customHeight="1" x14ac:dyDescent="0.25">
      <c r="A37" s="20">
        <v>10</v>
      </c>
      <c r="B37" s="81">
        <f>SUM(N37:BE37)</f>
        <v>46072</v>
      </c>
      <c r="C37" s="83" t="s">
        <v>254</v>
      </c>
      <c r="D37" s="21" t="s">
        <v>62</v>
      </c>
      <c r="E37" s="22" t="s">
        <v>90</v>
      </c>
      <c r="F37" s="25" t="s">
        <v>64</v>
      </c>
      <c r="G37" s="35" t="s">
        <v>202</v>
      </c>
      <c r="H37" s="24" t="s">
        <v>91</v>
      </c>
      <c r="I37" s="25" t="s">
        <v>77</v>
      </c>
      <c r="J37" s="38"/>
      <c r="K37" s="24" t="s">
        <v>89</v>
      </c>
      <c r="L37" s="27"/>
      <c r="M37" s="27"/>
      <c r="N37" s="32"/>
      <c r="O37" s="32"/>
      <c r="P37" s="32"/>
      <c r="Q37" s="29"/>
      <c r="R37" s="32"/>
      <c r="S37" s="41">
        <v>46072</v>
      </c>
      <c r="T37" s="32"/>
      <c r="U37" s="32"/>
      <c r="V37" s="36"/>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27"/>
      <c r="BE37" s="32"/>
      <c r="BF37" s="20">
        <v>1</v>
      </c>
      <c r="BG37" s="25">
        <v>2</v>
      </c>
      <c r="BH37" s="20">
        <v>2</v>
      </c>
      <c r="BI37" s="34">
        <v>40</v>
      </c>
    </row>
    <row r="38" spans="1:61" ht="30" customHeight="1" x14ac:dyDescent="0.25">
      <c r="A38" s="20">
        <v>5</v>
      </c>
      <c r="B38" s="81">
        <f>SUM(N38:BE38)</f>
        <v>46057</v>
      </c>
      <c r="C38" s="83" t="s">
        <v>248</v>
      </c>
      <c r="D38" s="21" t="s">
        <v>62</v>
      </c>
      <c r="E38" s="22" t="s">
        <v>63</v>
      </c>
      <c r="F38" s="25" t="s">
        <v>64</v>
      </c>
      <c r="G38" s="76" t="s">
        <v>205</v>
      </c>
      <c r="H38" s="24" t="s">
        <v>76</v>
      </c>
      <c r="I38" s="25" t="s">
        <v>77</v>
      </c>
      <c r="J38" s="25"/>
      <c r="K38" s="24" t="s">
        <v>78</v>
      </c>
      <c r="L38" s="27"/>
      <c r="M38" s="27"/>
      <c r="N38" s="30"/>
      <c r="O38" s="30"/>
      <c r="P38" s="30"/>
      <c r="Q38" s="28">
        <v>46057</v>
      </c>
      <c r="R38" s="30"/>
      <c r="S38" s="33"/>
      <c r="T38" s="30"/>
      <c r="U38" s="30"/>
      <c r="V38" s="31"/>
      <c r="W38" s="30"/>
      <c r="X38" s="30"/>
      <c r="Y38" s="30"/>
      <c r="Z38" s="30"/>
      <c r="AA38" s="30"/>
      <c r="AB38" s="32"/>
      <c r="AC38" s="32"/>
      <c r="AD38" s="32"/>
      <c r="AE38" s="30"/>
      <c r="AF38" s="30"/>
      <c r="AG38" s="30"/>
      <c r="AH38" s="30"/>
      <c r="AI38" s="30"/>
      <c r="AJ38" s="32"/>
      <c r="AK38" s="32"/>
      <c r="AL38" s="30"/>
      <c r="AM38" s="30"/>
      <c r="AN38" s="30"/>
      <c r="AO38" s="32"/>
      <c r="AP38" s="32"/>
      <c r="AQ38" s="32"/>
      <c r="AR38" s="30"/>
      <c r="AS38" s="30"/>
      <c r="AT38" s="30"/>
      <c r="AU38" s="30"/>
      <c r="AV38" s="32"/>
      <c r="AW38" s="32"/>
      <c r="AX38" s="30"/>
      <c r="AY38" s="30"/>
      <c r="AZ38" s="30"/>
      <c r="BA38" s="30"/>
      <c r="BB38" s="30"/>
      <c r="BC38" s="30"/>
      <c r="BD38" s="30"/>
      <c r="BE38" s="32"/>
      <c r="BF38" s="20">
        <v>1</v>
      </c>
      <c r="BG38" s="25">
        <v>2</v>
      </c>
      <c r="BH38" s="20">
        <v>2</v>
      </c>
      <c r="BI38" s="34">
        <v>40</v>
      </c>
    </row>
    <row r="39" spans="1:61" ht="30" customHeight="1" x14ac:dyDescent="0.25">
      <c r="A39" s="20">
        <v>6</v>
      </c>
      <c r="B39" s="81">
        <f>SUM(N39:BE39)</f>
        <v>46057</v>
      </c>
      <c r="C39" s="83" t="s">
        <v>248</v>
      </c>
      <c r="D39" s="21" t="s">
        <v>62</v>
      </c>
      <c r="E39" s="22" t="s">
        <v>79</v>
      </c>
      <c r="F39" s="25" t="s">
        <v>64</v>
      </c>
      <c r="G39" s="35" t="s">
        <v>206</v>
      </c>
      <c r="H39" s="24" t="s">
        <v>80</v>
      </c>
      <c r="I39" s="25" t="s">
        <v>77</v>
      </c>
      <c r="J39" s="25"/>
      <c r="K39" s="24" t="s">
        <v>81</v>
      </c>
      <c r="L39" s="46"/>
      <c r="M39" s="39"/>
      <c r="N39" s="32"/>
      <c r="O39" s="32"/>
      <c r="P39" s="32"/>
      <c r="Q39" s="41">
        <v>46057</v>
      </c>
      <c r="R39" s="32"/>
      <c r="S39" s="41"/>
      <c r="T39" s="32"/>
      <c r="U39" s="32"/>
      <c r="V39" s="36"/>
      <c r="W39" s="32"/>
      <c r="X39" s="32"/>
      <c r="Y39" s="32"/>
      <c r="Z39" s="29"/>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96"/>
      <c r="BA39" s="32"/>
      <c r="BB39" s="32"/>
      <c r="BC39" s="32"/>
      <c r="BD39" s="27"/>
      <c r="BE39" s="32"/>
      <c r="BF39" s="20">
        <v>1</v>
      </c>
      <c r="BG39" s="25">
        <v>3</v>
      </c>
      <c r="BH39" s="20">
        <v>3</v>
      </c>
      <c r="BI39" s="34">
        <v>60</v>
      </c>
    </row>
    <row r="40" spans="1:61" ht="30" customHeight="1" x14ac:dyDescent="0.25">
      <c r="A40" s="20">
        <v>37</v>
      </c>
      <c r="B40" s="78">
        <f>SUM(N40:BE40)</f>
        <v>46316</v>
      </c>
      <c r="C40" s="78"/>
      <c r="D40" s="21" t="s">
        <v>62</v>
      </c>
      <c r="E40" s="22" t="s">
        <v>63</v>
      </c>
      <c r="F40" s="23" t="s">
        <v>64</v>
      </c>
      <c r="G40" s="35" t="s">
        <v>214</v>
      </c>
      <c r="H40" s="24" t="s">
        <v>134</v>
      </c>
      <c r="I40" s="25" t="s">
        <v>66</v>
      </c>
      <c r="J40" s="38" t="s">
        <v>67</v>
      </c>
      <c r="K40" s="24" t="s">
        <v>135</v>
      </c>
      <c r="L40" s="39"/>
      <c r="M40" s="40"/>
      <c r="N40" s="32"/>
      <c r="O40" s="32"/>
      <c r="P40" s="32"/>
      <c r="Q40" s="32"/>
      <c r="R40" s="32"/>
      <c r="S40" s="32"/>
      <c r="T40" s="32"/>
      <c r="U40" s="32"/>
      <c r="V40" s="36"/>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41">
        <v>46316</v>
      </c>
      <c r="AZ40" s="32"/>
      <c r="BA40" s="32"/>
      <c r="BB40" s="32"/>
      <c r="BC40" s="32"/>
      <c r="BD40" s="27"/>
      <c r="BE40" s="32"/>
      <c r="BF40" s="20">
        <v>1</v>
      </c>
      <c r="BG40" s="23">
        <v>2</v>
      </c>
      <c r="BH40" s="20">
        <v>2</v>
      </c>
      <c r="BI40" s="34">
        <v>40</v>
      </c>
    </row>
    <row r="41" spans="1:61" ht="51.75" customHeight="1" x14ac:dyDescent="0.25">
      <c r="A41" s="20">
        <v>38</v>
      </c>
      <c r="B41" s="78">
        <f>SUM(N41:BE41)</f>
        <v>46323</v>
      </c>
      <c r="C41" s="78"/>
      <c r="D41" s="21" t="s">
        <v>84</v>
      </c>
      <c r="E41" s="22" t="s">
        <v>85</v>
      </c>
      <c r="F41" s="93" t="s">
        <v>263</v>
      </c>
      <c r="G41" s="22" t="s">
        <v>234</v>
      </c>
      <c r="H41" s="37" t="s">
        <v>136</v>
      </c>
      <c r="I41" s="25" t="s">
        <v>72</v>
      </c>
      <c r="J41" s="38" t="s">
        <v>67</v>
      </c>
      <c r="K41" s="24" t="s">
        <v>132</v>
      </c>
      <c r="L41" s="39"/>
      <c r="M41" s="40"/>
      <c r="N41" s="32"/>
      <c r="O41" s="32"/>
      <c r="P41" s="32"/>
      <c r="Q41" s="32"/>
      <c r="R41" s="32"/>
      <c r="S41" s="32"/>
      <c r="T41" s="32"/>
      <c r="U41" s="32"/>
      <c r="V41" s="36"/>
      <c r="W41" s="32"/>
      <c r="X41" s="32"/>
      <c r="Y41" s="32"/>
      <c r="Z41" s="32"/>
      <c r="AA41" s="32"/>
      <c r="AB41" s="32"/>
      <c r="AC41" s="32"/>
      <c r="AD41" s="32"/>
      <c r="AE41" s="32"/>
      <c r="AF41" s="30"/>
      <c r="AG41" s="32"/>
      <c r="AH41" s="32"/>
      <c r="AI41" s="32"/>
      <c r="AJ41" s="32"/>
      <c r="AK41" s="32"/>
      <c r="AL41" s="32"/>
      <c r="AM41" s="32"/>
      <c r="AN41" s="32"/>
      <c r="AO41" s="32"/>
      <c r="AP41" s="32"/>
      <c r="AQ41" s="32"/>
      <c r="AR41" s="32"/>
      <c r="AS41" s="32"/>
      <c r="AT41" s="32"/>
      <c r="AU41" s="32"/>
      <c r="AV41" s="32"/>
      <c r="AW41" s="41"/>
      <c r="AX41" s="29"/>
      <c r="AY41" s="29"/>
      <c r="AZ41" s="41">
        <v>46323</v>
      </c>
      <c r="BA41" s="32"/>
      <c r="BB41" s="32"/>
      <c r="BC41" s="32"/>
      <c r="BD41" s="27"/>
      <c r="BE41" s="32"/>
      <c r="BF41" s="20">
        <v>1</v>
      </c>
      <c r="BG41" s="25">
        <v>3</v>
      </c>
      <c r="BH41" s="20">
        <v>3</v>
      </c>
      <c r="BI41" s="34">
        <v>60</v>
      </c>
    </row>
    <row r="42" spans="1:61" ht="30" customHeight="1" x14ac:dyDescent="0.25">
      <c r="A42" s="20">
        <v>39</v>
      </c>
      <c r="B42" s="79">
        <f>SUM(N42:BE42)</f>
        <v>46330</v>
      </c>
      <c r="C42" s="78"/>
      <c r="D42" s="21" t="s">
        <v>62</v>
      </c>
      <c r="E42" s="22" t="s">
        <v>90</v>
      </c>
      <c r="F42" s="25" t="s">
        <v>64</v>
      </c>
      <c r="G42" s="22" t="s">
        <v>217</v>
      </c>
      <c r="H42" s="24" t="s">
        <v>137</v>
      </c>
      <c r="I42" s="25" t="s">
        <v>114</v>
      </c>
      <c r="J42" s="38" t="s">
        <v>67</v>
      </c>
      <c r="K42" s="37" t="s">
        <v>115</v>
      </c>
      <c r="L42" s="27"/>
      <c r="M42" s="27"/>
      <c r="N42" s="32"/>
      <c r="O42" s="32"/>
      <c r="P42" s="32"/>
      <c r="Q42" s="32"/>
      <c r="R42" s="32"/>
      <c r="S42" s="32"/>
      <c r="T42" s="32"/>
      <c r="U42" s="32"/>
      <c r="V42" s="36"/>
      <c r="W42" s="32"/>
      <c r="X42" s="32"/>
      <c r="Y42" s="32"/>
      <c r="Z42" s="96"/>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29"/>
      <c r="BA42" s="41">
        <v>46330</v>
      </c>
      <c r="BB42" s="32"/>
      <c r="BC42" s="32"/>
      <c r="BD42" s="27"/>
      <c r="BE42" s="32"/>
      <c r="BF42" s="20">
        <v>1</v>
      </c>
      <c r="BG42" s="25">
        <v>2</v>
      </c>
      <c r="BH42" s="20">
        <v>2</v>
      </c>
      <c r="BI42" s="34">
        <v>40</v>
      </c>
    </row>
    <row r="43" spans="1:61" ht="30" customHeight="1" x14ac:dyDescent="0.25">
      <c r="A43" s="20">
        <v>40</v>
      </c>
      <c r="B43" s="79">
        <f>SUM(N43:BE43)</f>
        <v>46330</v>
      </c>
      <c r="C43" s="78"/>
      <c r="D43" s="21" t="s">
        <v>62</v>
      </c>
      <c r="E43" s="22" t="s">
        <v>63</v>
      </c>
      <c r="F43" s="25" t="s">
        <v>64</v>
      </c>
      <c r="G43" s="22" t="s">
        <v>218</v>
      </c>
      <c r="H43" s="24" t="s">
        <v>138</v>
      </c>
      <c r="I43" s="25" t="s">
        <v>114</v>
      </c>
      <c r="J43" s="25"/>
      <c r="K43" s="37" t="s">
        <v>115</v>
      </c>
      <c r="L43" s="42"/>
      <c r="M43" s="27"/>
      <c r="N43" s="32"/>
      <c r="O43" s="32"/>
      <c r="P43" s="32"/>
      <c r="Q43" s="29"/>
      <c r="R43" s="32"/>
      <c r="S43" s="32"/>
      <c r="T43" s="32"/>
      <c r="U43" s="32"/>
      <c r="V43" s="36"/>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29"/>
      <c r="BA43" s="41">
        <v>46330</v>
      </c>
      <c r="BB43" s="32"/>
      <c r="BC43" s="32"/>
      <c r="BD43" s="27"/>
      <c r="BE43" s="32"/>
      <c r="BF43" s="20">
        <v>1</v>
      </c>
      <c r="BG43" s="25">
        <v>2</v>
      </c>
      <c r="BH43" s="20">
        <v>2</v>
      </c>
      <c r="BI43" s="34">
        <v>40</v>
      </c>
    </row>
    <row r="44" spans="1:61" ht="39.75" customHeight="1" x14ac:dyDescent="0.25">
      <c r="A44" s="20">
        <v>41</v>
      </c>
      <c r="B44" s="78">
        <f>SUM(N44:BE44)</f>
        <v>46336</v>
      </c>
      <c r="C44" s="78"/>
      <c r="D44" s="21" t="s">
        <v>84</v>
      </c>
      <c r="E44" s="22" t="s">
        <v>85</v>
      </c>
      <c r="F44" s="93" t="s">
        <v>263</v>
      </c>
      <c r="G44" s="22" t="s">
        <v>232</v>
      </c>
      <c r="H44" s="24" t="s">
        <v>139</v>
      </c>
      <c r="I44" s="25" t="s">
        <v>72</v>
      </c>
      <c r="J44" s="38" t="s">
        <v>67</v>
      </c>
      <c r="K44" s="24" t="s">
        <v>140</v>
      </c>
      <c r="L44" s="42"/>
      <c r="M44" s="27"/>
      <c r="N44" s="32"/>
      <c r="O44" s="32"/>
      <c r="P44" s="32"/>
      <c r="Q44" s="32"/>
      <c r="R44" s="32"/>
      <c r="S44" s="32"/>
      <c r="T44" s="32"/>
      <c r="U44" s="32"/>
      <c r="V44" s="36"/>
      <c r="W44" s="32"/>
      <c r="X44" s="32"/>
      <c r="Y44" s="32"/>
      <c r="Z44" s="32"/>
      <c r="AA44" s="32"/>
      <c r="AB44" s="32"/>
      <c r="AC44" s="32"/>
      <c r="AD44" s="32"/>
      <c r="AE44" s="32"/>
      <c r="AF44" s="32"/>
      <c r="AG44" s="32"/>
      <c r="AH44" s="32"/>
      <c r="AI44" s="32"/>
      <c r="AJ44" s="32"/>
      <c r="AK44" s="32"/>
      <c r="AL44" s="29"/>
      <c r="AM44" s="32"/>
      <c r="AN44" s="32"/>
      <c r="AO44" s="32"/>
      <c r="AP44" s="32"/>
      <c r="AQ44" s="32"/>
      <c r="AR44" s="32"/>
      <c r="AS44" s="32"/>
      <c r="AT44" s="32"/>
      <c r="AU44" s="32"/>
      <c r="AV44" s="32"/>
      <c r="AW44" s="32"/>
      <c r="AX44" s="32"/>
      <c r="AY44" s="32"/>
      <c r="AZ44" s="32"/>
      <c r="BA44" s="32"/>
      <c r="BB44" s="41">
        <v>46336</v>
      </c>
      <c r="BC44" s="32"/>
      <c r="BD44" s="27"/>
      <c r="BE44" s="32"/>
      <c r="BF44" s="20">
        <v>1</v>
      </c>
      <c r="BG44" s="25">
        <v>3</v>
      </c>
      <c r="BH44" s="20">
        <v>3</v>
      </c>
      <c r="BI44" s="34">
        <v>60</v>
      </c>
    </row>
    <row r="45" spans="1:61" ht="30" customHeight="1" x14ac:dyDescent="0.25">
      <c r="A45" s="20">
        <v>42</v>
      </c>
      <c r="B45" s="78">
        <f>SUM(N45:BE45)</f>
        <v>46338</v>
      </c>
      <c r="C45" s="78"/>
      <c r="D45" s="21" t="s">
        <v>62</v>
      </c>
      <c r="E45" s="22" t="s">
        <v>63</v>
      </c>
      <c r="F45" s="25" t="s">
        <v>64</v>
      </c>
      <c r="G45" s="30" t="s">
        <v>228</v>
      </c>
      <c r="H45" s="24" t="s">
        <v>141</v>
      </c>
      <c r="I45" s="25" t="s">
        <v>66</v>
      </c>
      <c r="J45" s="25"/>
      <c r="K45" s="37" t="s">
        <v>108</v>
      </c>
      <c r="L45" s="42"/>
      <c r="M45" s="27"/>
      <c r="N45" s="30"/>
      <c r="O45" s="30"/>
      <c r="P45" s="30"/>
      <c r="Q45" s="30"/>
      <c r="R45" s="30"/>
      <c r="S45" s="30"/>
      <c r="T45" s="30"/>
      <c r="U45" s="30"/>
      <c r="V45" s="49"/>
      <c r="W45" s="30"/>
      <c r="X45" s="32"/>
      <c r="Y45" s="30"/>
      <c r="Z45" s="30"/>
      <c r="AA45" s="30"/>
      <c r="AB45" s="32"/>
      <c r="AC45" s="32"/>
      <c r="AD45" s="32"/>
      <c r="AE45" s="30"/>
      <c r="AF45" s="30"/>
      <c r="AG45" s="30"/>
      <c r="AH45" s="30"/>
      <c r="AI45" s="30"/>
      <c r="AJ45" s="32"/>
      <c r="AK45" s="32"/>
      <c r="AL45" s="30"/>
      <c r="AM45" s="30"/>
      <c r="AN45" s="30"/>
      <c r="AO45" s="32"/>
      <c r="AP45" s="32"/>
      <c r="AQ45" s="32"/>
      <c r="AR45" s="30"/>
      <c r="AS45" s="30"/>
      <c r="AT45" s="30"/>
      <c r="AU45" s="30"/>
      <c r="AV45" s="32"/>
      <c r="AW45" s="32"/>
      <c r="AX45" s="33"/>
      <c r="AY45" s="30"/>
      <c r="AZ45" s="30"/>
      <c r="BA45" s="30"/>
      <c r="BB45" s="28">
        <v>46338</v>
      </c>
      <c r="BC45" s="30"/>
      <c r="BD45" s="30"/>
      <c r="BE45" s="32"/>
      <c r="BF45" s="20">
        <v>1</v>
      </c>
      <c r="BG45" s="25">
        <v>2</v>
      </c>
      <c r="BH45" s="20">
        <v>2</v>
      </c>
      <c r="BI45" s="34">
        <v>40</v>
      </c>
    </row>
    <row r="46" spans="1:61" ht="30" customHeight="1" x14ac:dyDescent="0.25">
      <c r="A46" s="20">
        <v>43</v>
      </c>
      <c r="B46" s="78">
        <f>SUM(N46:BE46)</f>
        <v>46350</v>
      </c>
      <c r="C46" s="78"/>
      <c r="D46" s="21" t="s">
        <v>62</v>
      </c>
      <c r="E46" s="22" t="s">
        <v>63</v>
      </c>
      <c r="F46" s="25" t="s">
        <v>64</v>
      </c>
      <c r="G46" s="22" t="s">
        <v>245</v>
      </c>
      <c r="H46" s="37" t="s">
        <v>142</v>
      </c>
      <c r="I46" s="25" t="s">
        <v>72</v>
      </c>
      <c r="J46" s="38" t="s">
        <v>67</v>
      </c>
      <c r="K46" s="24" t="s">
        <v>81</v>
      </c>
      <c r="L46" s="46"/>
      <c r="M46" s="39"/>
      <c r="N46" s="32"/>
      <c r="O46" s="32"/>
      <c r="P46" s="32"/>
      <c r="Q46" s="32"/>
      <c r="R46" s="32"/>
      <c r="S46" s="32"/>
      <c r="T46" s="32"/>
      <c r="U46" s="32"/>
      <c r="V46" s="36"/>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41">
        <v>46350</v>
      </c>
      <c r="BE46" s="32"/>
      <c r="BF46" s="20">
        <v>1</v>
      </c>
      <c r="BG46" s="25">
        <v>2</v>
      </c>
      <c r="BH46" s="20">
        <v>2</v>
      </c>
      <c r="BI46" s="34">
        <v>40</v>
      </c>
    </row>
    <row r="47" spans="1:61" ht="30" customHeight="1" x14ac:dyDescent="0.25">
      <c r="A47" s="20">
        <v>44</v>
      </c>
      <c r="B47" s="78">
        <f>SUM(N47:BE47)</f>
        <v>46352</v>
      </c>
      <c r="C47" s="78"/>
      <c r="D47" s="21" t="s">
        <v>62</v>
      </c>
      <c r="E47" s="22" t="s">
        <v>63</v>
      </c>
      <c r="F47" s="25" t="s">
        <v>64</v>
      </c>
      <c r="G47" s="22" t="s">
        <v>208</v>
      </c>
      <c r="H47" s="24" t="s">
        <v>143</v>
      </c>
      <c r="I47" s="25" t="s">
        <v>72</v>
      </c>
      <c r="J47" s="38" t="s">
        <v>67</v>
      </c>
      <c r="K47" s="24" t="s">
        <v>121</v>
      </c>
      <c r="L47" s="46"/>
      <c r="M47" s="39"/>
      <c r="N47" s="32"/>
      <c r="O47" s="32"/>
      <c r="P47" s="32"/>
      <c r="Q47" s="32"/>
      <c r="R47" s="32"/>
      <c r="S47" s="32"/>
      <c r="T47" s="32"/>
      <c r="U47" s="32"/>
      <c r="V47" s="36"/>
      <c r="W47" s="32"/>
      <c r="X47" s="32"/>
      <c r="Y47" s="32"/>
      <c r="Z47" s="32"/>
      <c r="AA47" s="32"/>
      <c r="AB47" s="32"/>
      <c r="AC47" s="32"/>
      <c r="AD47" s="32"/>
      <c r="AE47" s="32"/>
      <c r="AF47" s="32"/>
      <c r="AG47" s="32"/>
      <c r="AH47" s="32"/>
      <c r="AI47" s="32"/>
      <c r="AJ47" s="32"/>
      <c r="AK47" s="32"/>
      <c r="AL47" s="96"/>
      <c r="AM47" s="32"/>
      <c r="AN47" s="32"/>
      <c r="AO47" s="32"/>
      <c r="AP47" s="32"/>
      <c r="AQ47" s="32"/>
      <c r="AR47" s="32"/>
      <c r="AS47" s="32"/>
      <c r="AT47" s="32"/>
      <c r="AU47" s="41"/>
      <c r="AV47" s="32"/>
      <c r="AW47" s="32"/>
      <c r="AX47" s="32"/>
      <c r="AY47" s="32"/>
      <c r="AZ47" s="32"/>
      <c r="BA47" s="32"/>
      <c r="BB47" s="32"/>
      <c r="BC47" s="32"/>
      <c r="BD47" s="41">
        <v>46352</v>
      </c>
      <c r="BE47" s="32"/>
      <c r="BF47" s="20">
        <v>1</v>
      </c>
      <c r="BG47" s="25">
        <v>2</v>
      </c>
      <c r="BH47" s="20">
        <v>2</v>
      </c>
      <c r="BI47" s="34">
        <v>40</v>
      </c>
    </row>
    <row r="48" spans="1:61" ht="15" x14ac:dyDescent="0.25"/>
    <row r="49" spans="2:3" ht="15" hidden="1" x14ac:dyDescent="0.25">
      <c r="B49" s="92" t="s">
        <v>255</v>
      </c>
    </row>
    <row r="50" spans="2:3" ht="15" x14ac:dyDescent="0.25">
      <c r="B50" s="86" t="s">
        <v>251</v>
      </c>
      <c r="C50" s="85"/>
    </row>
    <row r="51" spans="2:3" ht="15" x14ac:dyDescent="0.25">
      <c r="B51" s="87" t="s">
        <v>252</v>
      </c>
      <c r="C51" s="84"/>
    </row>
  </sheetData>
  <autoFilter ref="A3:BI47" xr:uid="{00000000-0001-0000-0000-000000000000}">
    <sortState xmlns:xlrd2="http://schemas.microsoft.com/office/spreadsheetml/2017/richdata2" ref="A4:BI47">
      <sortCondition ref="B3:B47"/>
    </sortState>
  </autoFilter>
  <phoneticPr fontId="21" type="noConversion"/>
  <pageMargins left="0.70866141732283472" right="0.70866141732283472" top="0.74803149606299213" bottom="0.74803149606299213" header="0.31496062992125984" footer="0.31496062992125984"/>
  <pageSetup paperSize="9" scale="48" orientation="landscape" r:id="rId1"/>
  <rowBreaks count="1" manualBreakCount="1">
    <brk id="27" max="6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1E99D-4E30-4B08-B7C6-EE1A6DFA663F}">
  <dimension ref="A1:L26"/>
  <sheetViews>
    <sheetView zoomScaleNormal="100" zoomScaleSheetLayoutView="90" workbookViewId="0">
      <pane xSplit="5" ySplit="3" topLeftCell="F4" activePane="bottomRight" state="frozen"/>
      <selection pane="topRight"/>
      <selection pane="bottomLeft"/>
      <selection pane="bottomRight" activeCell="A4" sqref="A4"/>
    </sheetView>
  </sheetViews>
  <sheetFormatPr defaultColWidth="8.85546875" defaultRowHeight="24.95" customHeight="1" x14ac:dyDescent="0.25"/>
  <cols>
    <col min="1" max="1" width="8" style="50" customWidth="1"/>
    <col min="2" max="2" width="13.140625" style="50" bestFit="1" customWidth="1"/>
    <col min="3" max="3" width="13" style="15" customWidth="1"/>
    <col min="4" max="4" width="11.140625" style="15" customWidth="1"/>
    <col min="5" max="5" width="12.42578125" style="15" customWidth="1"/>
    <col min="6" max="6" width="11.7109375" style="15" customWidth="1"/>
    <col min="7" max="7" width="68.5703125" style="15" customWidth="1"/>
    <col min="8" max="8" width="18.85546875" style="44" customWidth="1"/>
    <col min="9" max="9" width="12.5703125" style="44" bestFit="1" customWidth="1"/>
    <col min="10" max="10" width="10.42578125" style="15" customWidth="1"/>
    <col min="11" max="11" width="11.140625" style="15" customWidth="1"/>
    <col min="12" max="12" width="11.5703125" style="15" customWidth="1"/>
    <col min="13" max="16384" width="8.85546875" style="8"/>
  </cols>
  <sheetData>
    <row r="1" spans="1:12" ht="31.5" customHeight="1" x14ac:dyDescent="0.25">
      <c r="A1" s="88" t="s">
        <v>0</v>
      </c>
      <c r="B1" s="55"/>
      <c r="C1" s="56"/>
      <c r="D1" s="56"/>
      <c r="E1" s="56"/>
      <c r="F1" s="56"/>
      <c r="G1" s="56"/>
      <c r="H1" s="57"/>
      <c r="I1" s="57"/>
      <c r="J1" s="56"/>
      <c r="K1" s="56"/>
      <c r="L1" s="56"/>
    </row>
    <row r="2" spans="1:12" ht="24.95" customHeight="1" x14ac:dyDescent="0.25">
      <c r="A2" s="55" t="s">
        <v>144</v>
      </c>
      <c r="B2" s="55"/>
      <c r="C2" s="56"/>
      <c r="D2" s="56"/>
      <c r="E2" s="56"/>
      <c r="F2" s="56"/>
      <c r="G2" s="56"/>
      <c r="H2" s="57"/>
      <c r="I2" s="57"/>
      <c r="J2" s="56"/>
      <c r="K2" s="56"/>
      <c r="L2" s="56"/>
    </row>
    <row r="3" spans="1:12" ht="42.75" x14ac:dyDescent="0.25">
      <c r="A3" s="58" t="s">
        <v>2</v>
      </c>
      <c r="B3" s="58" t="s">
        <v>145</v>
      </c>
      <c r="C3" s="58" t="s">
        <v>146</v>
      </c>
      <c r="D3" s="58" t="s">
        <v>5</v>
      </c>
      <c r="E3" s="58" t="s">
        <v>6</v>
      </c>
      <c r="F3" s="59" t="s">
        <v>7</v>
      </c>
      <c r="G3" s="60" t="s">
        <v>8</v>
      </c>
      <c r="H3" s="61" t="s">
        <v>9</v>
      </c>
      <c r="I3" s="62" t="s">
        <v>147</v>
      </c>
      <c r="J3" s="58" t="s">
        <v>148</v>
      </c>
      <c r="K3" s="58" t="s">
        <v>61</v>
      </c>
      <c r="L3" s="58" t="s">
        <v>60</v>
      </c>
    </row>
    <row r="4" spans="1:12" ht="34.15" customHeight="1" x14ac:dyDescent="0.25">
      <c r="A4" s="63">
        <v>1</v>
      </c>
      <c r="B4" s="64" t="s">
        <v>243</v>
      </c>
      <c r="C4" s="63" t="s">
        <v>149</v>
      </c>
      <c r="D4" s="65" t="s">
        <v>150</v>
      </c>
      <c r="E4" s="63" t="s">
        <v>262</v>
      </c>
      <c r="F4" s="66" t="s">
        <v>151</v>
      </c>
      <c r="G4" s="67" t="s">
        <v>152</v>
      </c>
      <c r="H4" s="65" t="s">
        <v>153</v>
      </c>
      <c r="I4" s="65"/>
      <c r="J4" s="63">
        <v>1</v>
      </c>
      <c r="K4" s="74">
        <v>20</v>
      </c>
      <c r="L4" s="63">
        <v>1</v>
      </c>
    </row>
    <row r="5" spans="1:12" ht="90" x14ac:dyDescent="0.25">
      <c r="A5" s="63">
        <v>2</v>
      </c>
      <c r="B5" s="64" t="s">
        <v>243</v>
      </c>
      <c r="C5" s="63" t="s">
        <v>149</v>
      </c>
      <c r="D5" s="65" t="s">
        <v>150</v>
      </c>
      <c r="E5" s="63" t="s">
        <v>262</v>
      </c>
      <c r="F5" s="66" t="s">
        <v>154</v>
      </c>
      <c r="G5" s="67" t="s">
        <v>155</v>
      </c>
      <c r="H5" s="65" t="s">
        <v>153</v>
      </c>
      <c r="I5" s="65" t="s">
        <v>67</v>
      </c>
      <c r="J5" s="63">
        <v>1</v>
      </c>
      <c r="K5" s="74">
        <v>20</v>
      </c>
      <c r="L5" s="63">
        <v>1</v>
      </c>
    </row>
    <row r="6" spans="1:12" ht="60" x14ac:dyDescent="0.25">
      <c r="A6" s="63">
        <v>3</v>
      </c>
      <c r="B6" s="64" t="s">
        <v>243</v>
      </c>
      <c r="C6" s="63" t="s">
        <v>149</v>
      </c>
      <c r="D6" s="65" t="s">
        <v>150</v>
      </c>
      <c r="E6" s="63" t="s">
        <v>262</v>
      </c>
      <c r="F6" s="66" t="s">
        <v>156</v>
      </c>
      <c r="G6" s="67" t="s">
        <v>157</v>
      </c>
      <c r="H6" s="65" t="s">
        <v>153</v>
      </c>
      <c r="I6" s="65"/>
      <c r="J6" s="63">
        <v>1</v>
      </c>
      <c r="K6" s="74">
        <v>20</v>
      </c>
      <c r="L6" s="63">
        <v>1</v>
      </c>
    </row>
    <row r="7" spans="1:12" ht="60" x14ac:dyDescent="0.25">
      <c r="A7" s="63">
        <v>4</v>
      </c>
      <c r="B7" s="64" t="s">
        <v>243</v>
      </c>
      <c r="C7" s="63" t="s">
        <v>149</v>
      </c>
      <c r="D7" s="65" t="s">
        <v>150</v>
      </c>
      <c r="E7" s="63" t="s">
        <v>262</v>
      </c>
      <c r="F7" s="66" t="s">
        <v>158</v>
      </c>
      <c r="G7" s="67" t="s">
        <v>159</v>
      </c>
      <c r="H7" s="65" t="s">
        <v>153</v>
      </c>
      <c r="I7" s="65" t="s">
        <v>67</v>
      </c>
      <c r="J7" s="63">
        <v>1</v>
      </c>
      <c r="K7" s="74">
        <v>20</v>
      </c>
      <c r="L7" s="63">
        <v>1</v>
      </c>
    </row>
    <row r="8" spans="1:12" ht="30" x14ac:dyDescent="0.25">
      <c r="A8" s="63">
        <v>5</v>
      </c>
      <c r="B8" s="64" t="s">
        <v>243</v>
      </c>
      <c r="C8" s="63" t="s">
        <v>149</v>
      </c>
      <c r="D8" s="65" t="s">
        <v>150</v>
      </c>
      <c r="E8" s="63" t="s">
        <v>262</v>
      </c>
      <c r="F8" s="66" t="s">
        <v>160</v>
      </c>
      <c r="G8" s="68" t="s">
        <v>161</v>
      </c>
      <c r="H8" s="65" t="s">
        <v>153</v>
      </c>
      <c r="I8" s="65"/>
      <c r="J8" s="63">
        <v>1</v>
      </c>
      <c r="K8" s="74">
        <v>20</v>
      </c>
      <c r="L8" s="63">
        <v>1</v>
      </c>
    </row>
    <row r="9" spans="1:12" ht="30" x14ac:dyDescent="0.25">
      <c r="A9" s="63">
        <v>6</v>
      </c>
      <c r="B9" s="64" t="s">
        <v>243</v>
      </c>
      <c r="C9" s="63" t="s">
        <v>149</v>
      </c>
      <c r="D9" s="65" t="s">
        <v>150</v>
      </c>
      <c r="E9" s="63" t="s">
        <v>262</v>
      </c>
      <c r="F9" s="66" t="s">
        <v>162</v>
      </c>
      <c r="G9" s="67" t="s">
        <v>163</v>
      </c>
      <c r="H9" s="65" t="s">
        <v>164</v>
      </c>
      <c r="I9" s="65"/>
      <c r="J9" s="63">
        <v>1</v>
      </c>
      <c r="K9" s="74">
        <v>20</v>
      </c>
      <c r="L9" s="63">
        <v>1</v>
      </c>
    </row>
    <row r="10" spans="1:12" ht="30" x14ac:dyDescent="0.25">
      <c r="A10" s="63">
        <v>7</v>
      </c>
      <c r="B10" s="64" t="s">
        <v>243</v>
      </c>
      <c r="C10" s="63" t="s">
        <v>149</v>
      </c>
      <c r="D10" s="65" t="s">
        <v>150</v>
      </c>
      <c r="E10" s="63" t="s">
        <v>262</v>
      </c>
      <c r="F10" s="66" t="s">
        <v>165</v>
      </c>
      <c r="G10" s="67" t="s">
        <v>166</v>
      </c>
      <c r="H10" s="65" t="s">
        <v>164</v>
      </c>
      <c r="I10" s="65"/>
      <c r="J10" s="63">
        <v>1</v>
      </c>
      <c r="K10" s="74">
        <v>20</v>
      </c>
      <c r="L10" s="63">
        <v>1</v>
      </c>
    </row>
    <row r="11" spans="1:12" ht="30" x14ac:dyDescent="0.25">
      <c r="A11" s="63">
        <v>8</v>
      </c>
      <c r="B11" s="64" t="s">
        <v>243</v>
      </c>
      <c r="C11" s="63" t="s">
        <v>149</v>
      </c>
      <c r="D11" s="65" t="s">
        <v>150</v>
      </c>
      <c r="E11" s="63" t="s">
        <v>262</v>
      </c>
      <c r="F11" s="66" t="s">
        <v>167</v>
      </c>
      <c r="G11" s="67" t="s">
        <v>168</v>
      </c>
      <c r="H11" s="65" t="s">
        <v>164</v>
      </c>
      <c r="I11" s="65"/>
      <c r="J11" s="63">
        <v>1</v>
      </c>
      <c r="K11" s="74">
        <v>20</v>
      </c>
      <c r="L11" s="63">
        <v>1</v>
      </c>
    </row>
    <row r="12" spans="1:12" ht="30" x14ac:dyDescent="0.25">
      <c r="A12" s="63">
        <v>9</v>
      </c>
      <c r="B12" s="64" t="s">
        <v>243</v>
      </c>
      <c r="C12" s="63" t="s">
        <v>149</v>
      </c>
      <c r="D12" s="65" t="s">
        <v>150</v>
      </c>
      <c r="E12" s="63" t="s">
        <v>262</v>
      </c>
      <c r="F12" s="66" t="s">
        <v>169</v>
      </c>
      <c r="G12" s="67" t="s">
        <v>170</v>
      </c>
      <c r="H12" s="65" t="s">
        <v>164</v>
      </c>
      <c r="I12" s="65"/>
      <c r="J12" s="63">
        <v>1</v>
      </c>
      <c r="K12" s="74">
        <v>20</v>
      </c>
      <c r="L12" s="63">
        <v>1</v>
      </c>
    </row>
    <row r="13" spans="1:12" ht="30" x14ac:dyDescent="0.25">
      <c r="A13" s="63">
        <v>10</v>
      </c>
      <c r="B13" s="64" t="s">
        <v>243</v>
      </c>
      <c r="C13" s="63" t="s">
        <v>149</v>
      </c>
      <c r="D13" s="65" t="s">
        <v>150</v>
      </c>
      <c r="E13" s="63" t="s">
        <v>262</v>
      </c>
      <c r="F13" s="66" t="s">
        <v>171</v>
      </c>
      <c r="G13" s="67" t="s">
        <v>172</v>
      </c>
      <c r="H13" s="65" t="s">
        <v>164</v>
      </c>
      <c r="I13" s="65"/>
      <c r="J13" s="63">
        <v>1</v>
      </c>
      <c r="K13" s="74">
        <v>20</v>
      </c>
      <c r="L13" s="63">
        <v>1</v>
      </c>
    </row>
    <row r="14" spans="1:12" ht="30" x14ac:dyDescent="0.25">
      <c r="A14" s="63">
        <v>11</v>
      </c>
      <c r="B14" s="64" t="s">
        <v>243</v>
      </c>
      <c r="C14" s="63" t="s">
        <v>149</v>
      </c>
      <c r="D14" s="65" t="s">
        <v>150</v>
      </c>
      <c r="E14" s="63" t="s">
        <v>262</v>
      </c>
      <c r="F14" s="66" t="s">
        <v>173</v>
      </c>
      <c r="G14" s="67" t="s">
        <v>174</v>
      </c>
      <c r="H14" s="65" t="s">
        <v>164</v>
      </c>
      <c r="I14" s="65"/>
      <c r="J14" s="63">
        <v>1</v>
      </c>
      <c r="K14" s="74">
        <v>20</v>
      </c>
      <c r="L14" s="63">
        <v>1</v>
      </c>
    </row>
    <row r="15" spans="1:12" ht="30" x14ac:dyDescent="0.25">
      <c r="A15" s="63">
        <v>12</v>
      </c>
      <c r="B15" s="64" t="s">
        <v>243</v>
      </c>
      <c r="C15" s="63" t="s">
        <v>149</v>
      </c>
      <c r="D15" s="65" t="s">
        <v>150</v>
      </c>
      <c r="E15" s="63" t="s">
        <v>262</v>
      </c>
      <c r="F15" s="66" t="s">
        <v>175</v>
      </c>
      <c r="G15" s="67" t="s">
        <v>176</v>
      </c>
      <c r="H15" s="65" t="s">
        <v>164</v>
      </c>
      <c r="I15" s="65"/>
      <c r="J15" s="63">
        <v>1</v>
      </c>
      <c r="K15" s="74">
        <v>20</v>
      </c>
      <c r="L15" s="63">
        <v>1</v>
      </c>
    </row>
    <row r="16" spans="1:12" ht="30" x14ac:dyDescent="0.25">
      <c r="A16" s="63">
        <v>13</v>
      </c>
      <c r="B16" s="64" t="s">
        <v>243</v>
      </c>
      <c r="C16" s="63" t="s">
        <v>149</v>
      </c>
      <c r="D16" s="65" t="s">
        <v>150</v>
      </c>
      <c r="E16" s="63" t="s">
        <v>262</v>
      </c>
      <c r="F16" s="66" t="s">
        <v>177</v>
      </c>
      <c r="G16" s="67" t="s">
        <v>178</v>
      </c>
      <c r="H16" s="65" t="s">
        <v>164</v>
      </c>
      <c r="I16" s="65"/>
      <c r="J16" s="63">
        <v>1</v>
      </c>
      <c r="K16" s="74">
        <v>20</v>
      </c>
      <c r="L16" s="63">
        <v>1</v>
      </c>
    </row>
    <row r="17" spans="1:12" ht="30" customHeight="1" x14ac:dyDescent="0.25">
      <c r="A17" s="63">
        <v>14</v>
      </c>
      <c r="B17" s="64" t="s">
        <v>243</v>
      </c>
      <c r="C17" s="63" t="s">
        <v>149</v>
      </c>
      <c r="D17" s="65" t="s">
        <v>150</v>
      </c>
      <c r="E17" s="63" t="s">
        <v>262</v>
      </c>
      <c r="F17" s="66" t="s">
        <v>179</v>
      </c>
      <c r="G17" s="67" t="s">
        <v>180</v>
      </c>
      <c r="H17" s="65" t="s">
        <v>164</v>
      </c>
      <c r="I17" s="65"/>
      <c r="J17" s="63">
        <v>1</v>
      </c>
      <c r="K17" s="74">
        <v>20</v>
      </c>
      <c r="L17" s="63">
        <v>1</v>
      </c>
    </row>
    <row r="18" spans="1:12" ht="30" customHeight="1" x14ac:dyDescent="0.25">
      <c r="A18" s="63">
        <v>15</v>
      </c>
      <c r="B18" s="64" t="s">
        <v>243</v>
      </c>
      <c r="C18" s="63" t="s">
        <v>149</v>
      </c>
      <c r="D18" s="65" t="s">
        <v>150</v>
      </c>
      <c r="E18" s="63" t="s">
        <v>262</v>
      </c>
      <c r="F18" s="66" t="s">
        <v>181</v>
      </c>
      <c r="G18" s="67" t="s">
        <v>182</v>
      </c>
      <c r="H18" s="65" t="s">
        <v>164</v>
      </c>
      <c r="I18" s="65"/>
      <c r="J18" s="63">
        <v>1</v>
      </c>
      <c r="K18" s="74">
        <v>20</v>
      </c>
      <c r="L18" s="63">
        <v>1</v>
      </c>
    </row>
    <row r="19" spans="1:12" ht="30" customHeight="1" x14ac:dyDescent="0.25">
      <c r="A19" s="63">
        <v>16</v>
      </c>
      <c r="B19" s="64" t="s">
        <v>243</v>
      </c>
      <c r="C19" s="63" t="s">
        <v>149</v>
      </c>
      <c r="D19" s="66" t="s">
        <v>150</v>
      </c>
      <c r="E19" s="63" t="s">
        <v>262</v>
      </c>
      <c r="F19" s="66" t="s">
        <v>183</v>
      </c>
      <c r="G19" s="70" t="s">
        <v>184</v>
      </c>
      <c r="H19" s="66" t="s">
        <v>185</v>
      </c>
      <c r="I19" s="66"/>
      <c r="J19" s="69">
        <v>1</v>
      </c>
      <c r="K19" s="74">
        <v>20</v>
      </c>
      <c r="L19" s="69">
        <v>1</v>
      </c>
    </row>
    <row r="20" spans="1:12" ht="30" customHeight="1" x14ac:dyDescent="0.25">
      <c r="A20" s="63">
        <v>17</v>
      </c>
      <c r="B20" s="64" t="s">
        <v>243</v>
      </c>
      <c r="C20" s="63" t="s">
        <v>149</v>
      </c>
      <c r="D20" s="66" t="s">
        <v>150</v>
      </c>
      <c r="E20" s="63" t="s">
        <v>262</v>
      </c>
      <c r="F20" s="66" t="s">
        <v>186</v>
      </c>
      <c r="G20" s="71" t="s">
        <v>187</v>
      </c>
      <c r="H20" s="66" t="s">
        <v>185</v>
      </c>
      <c r="I20" s="66"/>
      <c r="J20" s="69">
        <v>1</v>
      </c>
      <c r="K20" s="74">
        <v>20</v>
      </c>
      <c r="L20" s="69">
        <v>1</v>
      </c>
    </row>
    <row r="21" spans="1:12" ht="60" x14ac:dyDescent="0.25">
      <c r="A21" s="63">
        <v>18</v>
      </c>
      <c r="B21" s="64" t="s">
        <v>243</v>
      </c>
      <c r="C21" s="63" t="s">
        <v>149</v>
      </c>
      <c r="D21" s="66" t="s">
        <v>150</v>
      </c>
      <c r="E21" s="63" t="s">
        <v>262</v>
      </c>
      <c r="F21" s="66" t="s">
        <v>188</v>
      </c>
      <c r="G21" s="72" t="s">
        <v>189</v>
      </c>
      <c r="H21" s="66" t="s">
        <v>185</v>
      </c>
      <c r="I21" s="66"/>
      <c r="J21" s="69">
        <v>1</v>
      </c>
      <c r="K21" s="74">
        <v>20</v>
      </c>
      <c r="L21" s="69">
        <v>1</v>
      </c>
    </row>
    <row r="22" spans="1:12" ht="30" customHeight="1" x14ac:dyDescent="0.25">
      <c r="A22" s="63">
        <v>19</v>
      </c>
      <c r="B22" s="64" t="s">
        <v>243</v>
      </c>
      <c r="C22" s="63" t="s">
        <v>149</v>
      </c>
      <c r="D22" s="66" t="s">
        <v>150</v>
      </c>
      <c r="E22" s="63" t="s">
        <v>262</v>
      </c>
      <c r="F22" s="66" t="s">
        <v>190</v>
      </c>
      <c r="G22" s="71" t="s">
        <v>191</v>
      </c>
      <c r="H22" s="66" t="s">
        <v>164</v>
      </c>
      <c r="I22" s="66"/>
      <c r="J22" s="69">
        <v>1</v>
      </c>
      <c r="K22" s="74">
        <v>20</v>
      </c>
      <c r="L22" s="69">
        <v>1</v>
      </c>
    </row>
    <row r="23" spans="1:12" ht="30" customHeight="1" x14ac:dyDescent="0.25">
      <c r="A23" s="63">
        <v>20</v>
      </c>
      <c r="B23" s="64" t="s">
        <v>243</v>
      </c>
      <c r="C23" s="63" t="s">
        <v>149</v>
      </c>
      <c r="D23" s="66" t="s">
        <v>192</v>
      </c>
      <c r="E23" s="63" t="s">
        <v>262</v>
      </c>
      <c r="F23" s="66" t="s">
        <v>193</v>
      </c>
      <c r="G23" s="71" t="s">
        <v>194</v>
      </c>
      <c r="H23" s="66" t="s">
        <v>164</v>
      </c>
      <c r="I23" s="66"/>
      <c r="J23" s="69">
        <v>2</v>
      </c>
      <c r="K23" s="75">
        <v>40</v>
      </c>
      <c r="L23" s="69">
        <v>2</v>
      </c>
    </row>
    <row r="24" spans="1:12" ht="30" customHeight="1" x14ac:dyDescent="0.25">
      <c r="A24" s="63">
        <v>21</v>
      </c>
      <c r="B24" s="64" t="s">
        <v>243</v>
      </c>
      <c r="C24" s="63" t="s">
        <v>149</v>
      </c>
      <c r="D24" s="66" t="s">
        <v>150</v>
      </c>
      <c r="E24" s="63" t="s">
        <v>262</v>
      </c>
      <c r="F24" s="66" t="s">
        <v>195</v>
      </c>
      <c r="G24" s="71" t="s">
        <v>196</v>
      </c>
      <c r="H24" s="66" t="s">
        <v>164</v>
      </c>
      <c r="I24" s="66"/>
      <c r="J24" s="69">
        <v>1</v>
      </c>
      <c r="K24" s="75">
        <v>20</v>
      </c>
      <c r="L24" s="69">
        <v>1</v>
      </c>
    </row>
    <row r="25" spans="1:12" ht="30" customHeight="1" x14ac:dyDescent="0.25">
      <c r="A25" s="63">
        <v>22</v>
      </c>
      <c r="B25" s="64" t="s">
        <v>243</v>
      </c>
      <c r="C25" s="63" t="s">
        <v>149</v>
      </c>
      <c r="D25" s="66" t="s">
        <v>150</v>
      </c>
      <c r="E25" s="63" t="s">
        <v>262</v>
      </c>
      <c r="F25" s="66" t="s">
        <v>197</v>
      </c>
      <c r="G25" s="73" t="s">
        <v>198</v>
      </c>
      <c r="H25" s="66" t="s">
        <v>153</v>
      </c>
      <c r="I25" s="66"/>
      <c r="J25" s="69">
        <v>1</v>
      </c>
      <c r="K25" s="75">
        <v>20</v>
      </c>
      <c r="L25" s="69">
        <v>1</v>
      </c>
    </row>
    <row r="26" spans="1:12" ht="30" customHeight="1" x14ac:dyDescent="0.25">
      <c r="A26" s="63">
        <v>23</v>
      </c>
      <c r="B26" s="64" t="s">
        <v>243</v>
      </c>
      <c r="C26" s="63" t="s">
        <v>149</v>
      </c>
      <c r="D26" s="66" t="s">
        <v>150</v>
      </c>
      <c r="E26" s="63" t="s">
        <v>262</v>
      </c>
      <c r="F26" s="66" t="s">
        <v>199</v>
      </c>
      <c r="G26" s="73" t="s">
        <v>200</v>
      </c>
      <c r="H26" s="66" t="s">
        <v>153</v>
      </c>
      <c r="I26" s="66"/>
      <c r="J26" s="69">
        <v>1</v>
      </c>
      <c r="K26" s="75">
        <v>20</v>
      </c>
      <c r="L26" s="69">
        <v>1</v>
      </c>
    </row>
  </sheetData>
  <autoFilter ref="A3:L26" xr:uid="{00000000-0009-0000-0000-000000000000}">
    <sortState xmlns:xlrd2="http://schemas.microsoft.com/office/spreadsheetml/2017/richdata2" ref="A4:L26">
      <sortCondition ref="A3:A26"/>
    </sortState>
  </autoFilter>
  <pageMargins left="0.70866141732283472" right="0.70866141732283472" top="0.74803149606299213" bottom="0.74803149606299213" header="0.31496062992125984" footer="0.31496062992125984"/>
  <pageSetup paperSize="9" scale="5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Raspored_2026_final MF</vt:lpstr>
      <vt:lpstr>Raspored_el 2026_radno</vt:lpstr>
      <vt:lpstr>'Raspored_2026_final MF'!_ftnref1</vt:lpstr>
      <vt:lpstr>'Raspored_2026_final MF'!Print_Area</vt:lpstr>
      <vt:lpstr>'Raspored_el 2026_radno'!Print_Area</vt:lpstr>
      <vt:lpstr>'Raspored_2026_final MF'!Print_Titles</vt:lpstr>
      <vt:lpstr>'Raspored_el 2026_radno'!Print_Titles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Branka Petričević</dc:creator>
  <cp:lastModifiedBy>Branka Petričević</cp:lastModifiedBy>
  <cp:lastPrinted>2025-12-15T13:09:04Z</cp:lastPrinted>
  <dcterms:created xsi:type="dcterms:W3CDTF">2025-12-10T07:40:30Z</dcterms:created>
  <dcterms:modified xsi:type="dcterms:W3CDTF">2026-06-17T15:10:31Z</dcterms:modified>
</cp:coreProperties>
</file>